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Box 1" sheetId="12" r:id="rId1"/>
    <sheet name="TemplateData" sheetId="2" r:id="rId2"/>
    <sheet name="Template for adding new boxes" sheetId="11" r:id="rId3"/>
  </sheets>
  <definedNames>
    <definedName name="_xlnm.Print_Titles" localSheetId="0">'Box 1'!$1:$10</definedName>
    <definedName name="_xlnm.Print_Titles" localSheetId="2">'Template for adding new boxes'!$1:$10</definedName>
  </definedNames>
  <calcPr calcId="145621"/>
</workbook>
</file>

<file path=xl/calcChain.xml><?xml version="1.0" encoding="utf-8"?>
<calcChain xmlns="http://schemas.openxmlformats.org/spreadsheetml/2006/main">
  <c r="L160" i="12" l="1"/>
  <c r="K160" i="12"/>
  <c r="L159" i="12"/>
  <c r="K159" i="12"/>
  <c r="L158" i="12"/>
  <c r="K158" i="12"/>
  <c r="L157" i="12"/>
  <c r="K157" i="12"/>
  <c r="L156" i="12"/>
  <c r="K156" i="12"/>
  <c r="L155" i="12"/>
  <c r="K155" i="12"/>
  <c r="L154" i="12"/>
  <c r="K154" i="12"/>
  <c r="L153" i="12"/>
  <c r="K153" i="12"/>
  <c r="L152" i="12"/>
  <c r="K152" i="12"/>
  <c r="L151" i="12"/>
  <c r="K151" i="12"/>
  <c r="L150" i="12"/>
  <c r="K150" i="12"/>
  <c r="L149" i="12"/>
  <c r="K149" i="12"/>
  <c r="L148" i="12"/>
  <c r="K148" i="12"/>
  <c r="L147" i="12"/>
  <c r="K147" i="12"/>
  <c r="L146" i="12"/>
  <c r="K146" i="12"/>
  <c r="L145" i="12"/>
  <c r="K145" i="12"/>
  <c r="L144" i="12"/>
  <c r="K144" i="12"/>
  <c r="L143" i="12"/>
  <c r="K143" i="12"/>
  <c r="L142" i="12"/>
  <c r="K142" i="12"/>
  <c r="L141" i="12"/>
  <c r="K141" i="12"/>
  <c r="L140" i="12"/>
  <c r="K140" i="12"/>
  <c r="L139" i="12"/>
  <c r="K139" i="12"/>
  <c r="L138" i="12"/>
  <c r="K138" i="12"/>
  <c r="L137" i="12"/>
  <c r="K137" i="12"/>
  <c r="L136" i="12"/>
  <c r="K136" i="12"/>
  <c r="L135" i="12"/>
  <c r="K135" i="12"/>
  <c r="L134" i="12"/>
  <c r="K134" i="12"/>
  <c r="L133" i="12"/>
  <c r="K133" i="12"/>
  <c r="L132" i="12"/>
  <c r="K132" i="12"/>
  <c r="L131" i="12"/>
  <c r="K131" i="12"/>
  <c r="L130" i="12"/>
  <c r="K130" i="12"/>
  <c r="L129" i="12"/>
  <c r="K129" i="12"/>
  <c r="L128" i="12"/>
  <c r="K128" i="12"/>
  <c r="L127" i="12"/>
  <c r="K127" i="12"/>
  <c r="L126" i="12"/>
  <c r="K126" i="12"/>
  <c r="L125" i="12"/>
  <c r="K125" i="12"/>
  <c r="L124" i="12"/>
  <c r="K124" i="12"/>
  <c r="L123" i="12"/>
  <c r="K123" i="12"/>
  <c r="L122" i="12"/>
  <c r="K122" i="12"/>
  <c r="L121" i="12"/>
  <c r="K121" i="12"/>
  <c r="L120" i="12"/>
  <c r="K120" i="12"/>
  <c r="L119" i="12"/>
  <c r="K119" i="12"/>
  <c r="L118" i="12"/>
  <c r="K118" i="12"/>
  <c r="L117" i="12"/>
  <c r="K117" i="12"/>
  <c r="L116" i="12"/>
  <c r="K116" i="12"/>
  <c r="L115" i="12"/>
  <c r="K115" i="12"/>
  <c r="L114" i="12"/>
  <c r="K114" i="12"/>
  <c r="L113" i="12"/>
  <c r="K113" i="12"/>
  <c r="L112" i="12"/>
  <c r="K112" i="12"/>
  <c r="L111" i="12"/>
  <c r="K111" i="12"/>
  <c r="L110" i="12"/>
  <c r="K110" i="12"/>
  <c r="L109" i="12"/>
  <c r="K109" i="12"/>
  <c r="L108" i="12"/>
  <c r="K108" i="12"/>
  <c r="L107" i="12"/>
  <c r="K107" i="12"/>
  <c r="L106" i="12"/>
  <c r="K106" i="12"/>
  <c r="L105" i="12"/>
  <c r="K105" i="12"/>
  <c r="L104" i="12"/>
  <c r="K104" i="12"/>
  <c r="L103" i="12"/>
  <c r="K103" i="12"/>
  <c r="L102" i="12"/>
  <c r="K102" i="12"/>
  <c r="L101" i="12"/>
  <c r="K101" i="12"/>
  <c r="L100" i="12"/>
  <c r="K100" i="12"/>
  <c r="L99" i="12"/>
  <c r="K99" i="12"/>
  <c r="L98" i="12"/>
  <c r="K98" i="12"/>
  <c r="L97" i="12"/>
  <c r="K97" i="12"/>
  <c r="L96" i="12"/>
  <c r="K96" i="12"/>
  <c r="L95" i="12"/>
  <c r="K95" i="12"/>
  <c r="L94" i="12"/>
  <c r="K94" i="12"/>
  <c r="L93" i="12"/>
  <c r="K93" i="12"/>
  <c r="L92" i="12"/>
  <c r="K92" i="12"/>
  <c r="L91" i="12"/>
  <c r="K91" i="12"/>
  <c r="L90" i="12"/>
  <c r="K90" i="12"/>
  <c r="L89" i="12"/>
  <c r="K89" i="12"/>
  <c r="L88" i="12"/>
  <c r="K88" i="12"/>
  <c r="L87" i="12"/>
  <c r="K87" i="12"/>
  <c r="L86" i="12"/>
  <c r="K86" i="12"/>
  <c r="L85" i="12"/>
  <c r="K85" i="12"/>
  <c r="L84" i="12"/>
  <c r="K84" i="12"/>
  <c r="L83" i="12"/>
  <c r="K83" i="12"/>
  <c r="L82" i="12"/>
  <c r="K82" i="12"/>
  <c r="L81" i="12"/>
  <c r="K81" i="12"/>
  <c r="L80" i="12"/>
  <c r="K80" i="12"/>
  <c r="L79" i="12"/>
  <c r="K79" i="12"/>
  <c r="L78" i="12"/>
  <c r="K78" i="12"/>
  <c r="L77" i="12"/>
  <c r="K77" i="12"/>
  <c r="L76" i="12"/>
  <c r="K76" i="12"/>
  <c r="L75" i="12"/>
  <c r="K75" i="12"/>
  <c r="L74" i="12"/>
  <c r="K74" i="12"/>
  <c r="L73" i="12"/>
  <c r="K73" i="12"/>
  <c r="L72" i="12"/>
  <c r="K72" i="12"/>
  <c r="L71" i="12"/>
  <c r="K71" i="12"/>
  <c r="L70" i="12"/>
  <c r="K70" i="12"/>
  <c r="L69" i="12"/>
  <c r="K69" i="12"/>
  <c r="L68" i="12"/>
  <c r="K68" i="12"/>
  <c r="L67" i="12"/>
  <c r="K67" i="12"/>
  <c r="L66" i="12"/>
  <c r="K66" i="12"/>
  <c r="L65" i="12"/>
  <c r="K65" i="12"/>
  <c r="L64" i="12"/>
  <c r="K64" i="12"/>
  <c r="L63" i="12"/>
  <c r="K63" i="12"/>
  <c r="L62" i="12"/>
  <c r="K62" i="12"/>
  <c r="L61" i="12"/>
  <c r="K61" i="12"/>
  <c r="L60" i="12"/>
  <c r="K60" i="12"/>
  <c r="L59" i="12"/>
  <c r="K59" i="12"/>
  <c r="L58" i="12"/>
  <c r="K58" i="12"/>
  <c r="L57" i="12"/>
  <c r="K57" i="12"/>
  <c r="L56" i="12"/>
  <c r="K56" i="12"/>
  <c r="L55" i="12"/>
  <c r="K55" i="12"/>
  <c r="L54" i="12"/>
  <c r="K54" i="12"/>
  <c r="L53" i="12"/>
  <c r="K53" i="12"/>
  <c r="L52" i="12"/>
  <c r="K52" i="12"/>
  <c r="L51" i="12"/>
  <c r="K51" i="12"/>
  <c r="L50" i="12"/>
  <c r="K50" i="12"/>
  <c r="L49" i="12"/>
  <c r="K49" i="12"/>
  <c r="L48" i="12"/>
  <c r="K48" i="12"/>
  <c r="L47" i="12"/>
  <c r="K47" i="12"/>
  <c r="L46" i="12"/>
  <c r="K46" i="12"/>
  <c r="L45" i="12"/>
  <c r="K45" i="12"/>
  <c r="L44" i="12"/>
  <c r="K44" i="12"/>
  <c r="L43" i="12"/>
  <c r="K43" i="12"/>
  <c r="L42" i="12"/>
  <c r="K42" i="12"/>
  <c r="L41" i="12"/>
  <c r="K41" i="12"/>
  <c r="L40" i="12"/>
  <c r="K40" i="12"/>
  <c r="L39" i="12"/>
  <c r="K39" i="12"/>
  <c r="L38" i="12"/>
  <c r="K38" i="12"/>
  <c r="L37" i="12"/>
  <c r="K37" i="12"/>
  <c r="L36" i="12"/>
  <c r="K36" i="12"/>
  <c r="L35" i="12"/>
  <c r="K35" i="12"/>
  <c r="L34" i="12"/>
  <c r="K34" i="12"/>
  <c r="L33" i="12"/>
  <c r="K33" i="12"/>
  <c r="L32" i="12"/>
  <c r="K32" i="12"/>
  <c r="L31" i="12"/>
  <c r="K31" i="12"/>
  <c r="L30" i="12"/>
  <c r="K30" i="12"/>
  <c r="L29" i="12"/>
  <c r="K29" i="12"/>
  <c r="L28" i="12"/>
  <c r="K28" i="12"/>
  <c r="L27" i="12"/>
  <c r="K27" i="12"/>
  <c r="L26" i="12"/>
  <c r="K26" i="12"/>
  <c r="L25" i="12"/>
  <c r="K25" i="12"/>
  <c r="L24" i="12"/>
  <c r="K24" i="12"/>
  <c r="L23" i="12"/>
  <c r="K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K11" i="12"/>
  <c r="F8" i="12"/>
  <c r="K8" i="12" s="1"/>
  <c r="E8" i="12"/>
  <c r="H3" i="12"/>
  <c r="E3" i="12"/>
  <c r="B3" i="12"/>
  <c r="A3" i="12"/>
  <c r="L160" i="11"/>
  <c r="K160" i="11"/>
  <c r="L159" i="11"/>
  <c r="K159" i="11"/>
  <c r="L158" i="11"/>
  <c r="K158" i="11"/>
  <c r="L157" i="11"/>
  <c r="K157" i="11"/>
  <c r="L156" i="11"/>
  <c r="K156" i="11"/>
  <c r="L155" i="11"/>
  <c r="K155" i="11"/>
  <c r="L154" i="11"/>
  <c r="K154" i="11"/>
  <c r="L153" i="11"/>
  <c r="K153" i="11"/>
  <c r="L152" i="11"/>
  <c r="K152" i="11"/>
  <c r="L151" i="11"/>
  <c r="K151" i="11"/>
  <c r="L150" i="11"/>
  <c r="K150" i="11"/>
  <c r="L149" i="11"/>
  <c r="K149" i="11"/>
  <c r="L148" i="11"/>
  <c r="K148" i="11"/>
  <c r="L147" i="11"/>
  <c r="K147" i="11"/>
  <c r="L146" i="11"/>
  <c r="K146" i="11"/>
  <c r="L145" i="11"/>
  <c r="K145" i="11"/>
  <c r="L144" i="11"/>
  <c r="K144" i="11"/>
  <c r="L143" i="11"/>
  <c r="K143" i="11"/>
  <c r="L142" i="11"/>
  <c r="K142" i="11"/>
  <c r="L141" i="11"/>
  <c r="K141" i="11"/>
  <c r="L140" i="11"/>
  <c r="K140" i="11"/>
  <c r="L139" i="11"/>
  <c r="K139" i="11"/>
  <c r="L138" i="11"/>
  <c r="K138" i="11"/>
  <c r="L137" i="11"/>
  <c r="K137" i="11"/>
  <c r="L136" i="11"/>
  <c r="K136" i="11"/>
  <c r="L135" i="11"/>
  <c r="K135" i="11"/>
  <c r="L134" i="11"/>
  <c r="K134" i="11"/>
  <c r="L133" i="11"/>
  <c r="K133" i="11"/>
  <c r="L132" i="11"/>
  <c r="K132" i="11"/>
  <c r="L131" i="11"/>
  <c r="K131" i="11"/>
  <c r="L130" i="11"/>
  <c r="K130" i="11"/>
  <c r="L129" i="11"/>
  <c r="K129" i="11"/>
  <c r="L128" i="11"/>
  <c r="K128" i="11"/>
  <c r="L127" i="11"/>
  <c r="K127" i="11"/>
  <c r="L126" i="11"/>
  <c r="K126" i="11"/>
  <c r="L125" i="11"/>
  <c r="K125" i="11"/>
  <c r="L124" i="11"/>
  <c r="K124" i="11"/>
  <c r="L123" i="11"/>
  <c r="K123" i="11"/>
  <c r="L122" i="11"/>
  <c r="K122" i="11"/>
  <c r="L121" i="11"/>
  <c r="K121" i="11"/>
  <c r="L120" i="11"/>
  <c r="K120" i="11"/>
  <c r="L119" i="11"/>
  <c r="K119" i="11"/>
  <c r="L118" i="11"/>
  <c r="K118" i="11"/>
  <c r="L117" i="11"/>
  <c r="K117" i="11"/>
  <c r="L116" i="11"/>
  <c r="K116" i="11"/>
  <c r="L115" i="11"/>
  <c r="K115" i="11"/>
  <c r="L114" i="11"/>
  <c r="K114" i="11"/>
  <c r="L113" i="11"/>
  <c r="K113" i="11"/>
  <c r="L112" i="11"/>
  <c r="K112" i="11"/>
  <c r="L111" i="11"/>
  <c r="K111" i="11"/>
  <c r="L110" i="11"/>
  <c r="K110" i="11"/>
  <c r="L109" i="11"/>
  <c r="K109" i="11"/>
  <c r="L108" i="11"/>
  <c r="K108" i="11"/>
  <c r="L107" i="11"/>
  <c r="K107" i="11"/>
  <c r="L106" i="11"/>
  <c r="K106" i="11"/>
  <c r="L105" i="11"/>
  <c r="K105" i="11"/>
  <c r="L104" i="11"/>
  <c r="K104" i="11"/>
  <c r="L103" i="11"/>
  <c r="K103" i="11"/>
  <c r="L102" i="11"/>
  <c r="K102" i="11"/>
  <c r="L101" i="11"/>
  <c r="K101" i="11"/>
  <c r="L100" i="11"/>
  <c r="K100" i="11"/>
  <c r="L99" i="11"/>
  <c r="K99" i="11"/>
  <c r="L98" i="11"/>
  <c r="K98" i="11"/>
  <c r="L97" i="11"/>
  <c r="K97" i="11"/>
  <c r="L96" i="11"/>
  <c r="K96" i="11"/>
  <c r="L95" i="11"/>
  <c r="K95" i="11"/>
  <c r="L94" i="11"/>
  <c r="K94" i="11"/>
  <c r="L93" i="11"/>
  <c r="K93" i="11"/>
  <c r="L92" i="11"/>
  <c r="K92" i="11"/>
  <c r="L91" i="11"/>
  <c r="K91" i="11"/>
  <c r="L90" i="11"/>
  <c r="K90" i="11"/>
  <c r="L89" i="11"/>
  <c r="K89" i="11"/>
  <c r="L88" i="11"/>
  <c r="K88" i="11"/>
  <c r="L87" i="11"/>
  <c r="K87" i="11"/>
  <c r="L86" i="11"/>
  <c r="K86" i="11"/>
  <c r="L85" i="11"/>
  <c r="K85" i="11"/>
  <c r="L84" i="11"/>
  <c r="K84" i="11"/>
  <c r="L83" i="11"/>
  <c r="K83" i="11"/>
  <c r="L82" i="11"/>
  <c r="K82" i="11"/>
  <c r="L81" i="11"/>
  <c r="K81" i="11"/>
  <c r="L80" i="11"/>
  <c r="K80" i="11"/>
  <c r="L79" i="11"/>
  <c r="K79" i="11"/>
  <c r="L78" i="11"/>
  <c r="K78" i="11"/>
  <c r="L77" i="11"/>
  <c r="K77" i="11"/>
  <c r="L76" i="11"/>
  <c r="K76" i="11"/>
  <c r="L75" i="11"/>
  <c r="K75" i="11"/>
  <c r="L74" i="11"/>
  <c r="K74" i="11"/>
  <c r="L73" i="11"/>
  <c r="K73" i="11"/>
  <c r="L72" i="11"/>
  <c r="K72" i="11"/>
  <c r="L71" i="11"/>
  <c r="K71" i="11"/>
  <c r="L70" i="11"/>
  <c r="K70" i="11"/>
  <c r="L69" i="11"/>
  <c r="K69" i="11"/>
  <c r="L68" i="11"/>
  <c r="K68" i="11"/>
  <c r="L67" i="11"/>
  <c r="K67" i="11"/>
  <c r="L66" i="11"/>
  <c r="K66" i="11"/>
  <c r="L65" i="11"/>
  <c r="K65" i="11"/>
  <c r="L64" i="11"/>
  <c r="K64" i="11"/>
  <c r="L63" i="11"/>
  <c r="K63" i="11"/>
  <c r="L62" i="11"/>
  <c r="K62" i="11"/>
  <c r="L61" i="11"/>
  <c r="K61" i="11"/>
  <c r="L60" i="11"/>
  <c r="K60" i="11"/>
  <c r="L59" i="11"/>
  <c r="K59" i="11"/>
  <c r="L58" i="11"/>
  <c r="K58" i="11"/>
  <c r="L57" i="11"/>
  <c r="K57" i="11"/>
  <c r="L56" i="11"/>
  <c r="K56" i="11"/>
  <c r="L55" i="11"/>
  <c r="K55" i="11"/>
  <c r="L54" i="11"/>
  <c r="K54" i="11"/>
  <c r="L53" i="11"/>
  <c r="K53" i="11"/>
  <c r="L52" i="11"/>
  <c r="K52" i="11"/>
  <c r="L51" i="11"/>
  <c r="K51" i="1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L42" i="11"/>
  <c r="K42" i="11"/>
  <c r="L41" i="11"/>
  <c r="K41" i="11"/>
  <c r="L40" i="11"/>
  <c r="K40" i="11"/>
  <c r="L39" i="11"/>
  <c r="K39" i="11"/>
  <c r="L38" i="11"/>
  <c r="K38" i="11"/>
  <c r="L37" i="11"/>
  <c r="K37" i="11"/>
  <c r="L36" i="11"/>
  <c r="K36" i="11"/>
  <c r="L35" i="11"/>
  <c r="K35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F8" i="11"/>
  <c r="K8" i="11" s="1"/>
  <c r="E8" i="11"/>
  <c r="H3" i="11"/>
  <c r="E3" i="11"/>
  <c r="B3" i="11"/>
  <c r="A3" i="11"/>
</calcChain>
</file>

<file path=xl/sharedStrings.xml><?xml version="1.0" encoding="utf-8"?>
<sst xmlns="http://schemas.openxmlformats.org/spreadsheetml/2006/main" count="107" uniqueCount="62">
  <si>
    <t>A</t>
  </si>
  <si>
    <t>SA</t>
  </si>
  <si>
    <t>FD</t>
  </si>
  <si>
    <t>Item #</t>
  </si>
  <si>
    <t>ARCS/ORCS File Number</t>
  </si>
  <si>
    <t>Vol #</t>
  </si>
  <si>
    <t>From</t>
  </si>
  <si>
    <t>To</t>
  </si>
  <si>
    <t>S/O Date</t>
  </si>
  <si>
    <t>File Retention (RSI)</t>
  </si>
  <si>
    <t>Box Type (Locator Type)</t>
  </si>
  <si>
    <t>Content Type (Medium)</t>
  </si>
  <si>
    <t>Disposition Authority (RDA #)</t>
  </si>
  <si>
    <t>Originals (Masters) /Copies (Record Type)</t>
  </si>
  <si>
    <t>Prefix</t>
  </si>
  <si>
    <t>Department</t>
  </si>
  <si>
    <t>TransferID</t>
  </si>
  <si>
    <t>BoxType</t>
  </si>
  <si>
    <t>Medium</t>
  </si>
  <si>
    <t xml:space="preserve">Box </t>
  </si>
  <si>
    <t>Cheque Box</t>
  </si>
  <si>
    <t>RecordType</t>
  </si>
  <si>
    <t>Originals</t>
  </si>
  <si>
    <t>Copies</t>
  </si>
  <si>
    <t>Mixed</t>
  </si>
  <si>
    <t>MIXED</t>
  </si>
  <si>
    <t>CD</t>
  </si>
  <si>
    <t>DISK</t>
  </si>
  <si>
    <t>FILM</t>
  </si>
  <si>
    <t>AUDIO TAPE</t>
  </si>
  <si>
    <t>MAP/PLAN</t>
  </si>
  <si>
    <t>MICROFILM</t>
  </si>
  <si>
    <t>PHOTO</t>
  </si>
  <si>
    <t>VIDEO TAPE</t>
  </si>
  <si>
    <t>DATA TAPE</t>
  </si>
  <si>
    <t>X-RAY</t>
  </si>
  <si>
    <t>Tube01 - 4x4x30</t>
  </si>
  <si>
    <t>Tube02 - 4x4x36</t>
  </si>
  <si>
    <t>Tube03 - 6x6x30</t>
  </si>
  <si>
    <t>Tube04 - 6x6x36</t>
  </si>
  <si>
    <t>Temporary ID</t>
  </si>
  <si>
    <t>Box Name</t>
  </si>
  <si>
    <t>Box Comments / Description (Optional)</t>
  </si>
  <si>
    <t>Box Inventory Listing</t>
  </si>
  <si>
    <t>Division Prefix</t>
  </si>
  <si>
    <t>Department &amp; Division</t>
  </si>
  <si>
    <t>DIIMS Transfer ID</t>
  </si>
  <si>
    <t>Do Not Delete this Sheet - this information is used on all other sheets</t>
  </si>
  <si>
    <t>DIIMS Box #</t>
  </si>
  <si>
    <t>Eligible Transfer Date (mm/yyyy)</t>
  </si>
  <si>
    <t xml:space="preserve"> Box Retention (RSI)</t>
  </si>
  <si>
    <t>File Title or Description of Record (Volume Name)</t>
  </si>
  <si>
    <t>PAPER</t>
  </si>
  <si>
    <t>(Prefix_YYYY-MM-DD or Prefix_YYYY-MM-DD_#)</t>
  </si>
  <si>
    <t>Prepared By</t>
  </si>
  <si>
    <t>Fill out in Template Data Sheet</t>
  </si>
  <si>
    <t>Fill out in TemplateData Sheet</t>
  </si>
  <si>
    <t>Fill out in TemplateData sheet</t>
  </si>
  <si>
    <t>Box Date (yyyy-mm-dd)</t>
  </si>
  <si>
    <t>File Date (yyyy-mm-dd)</t>
  </si>
  <si>
    <t>Box Disposition Date (yyyy-mm-dd)</t>
  </si>
  <si>
    <t>File Disposition Date 
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</si>
</sst>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yyyy"/>
    <numFmt numFmtId="165" formatCode="[$-409]mmmm\ d\,\ yyyy;@"/>
    <numFmt numFmtId="166" formatCode="yyyy\-mm\-d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2" fillId="3" borderId="6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4" fillId="0" borderId="0" xfId="0" applyFont="1"/>
    <xf numFmtId="14" fontId="0" fillId="0" borderId="0" xfId="0" applyNumberFormat="1" applyAlignment="1">
      <alignment vertical="top" wrapText="1"/>
    </xf>
    <xf numFmtId="15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164" fontId="2" fillId="3" borderId="5" xfId="0" applyNumberFormat="1" applyFont="1" applyFill="1" applyBorder="1" applyAlignment="1">
      <alignment horizontal="center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64" fontId="2" fillId="3" borderId="5" xfId="0" applyNumberFormat="1" applyFont="1" applyFill="1" applyBorder="1" applyAlignment="1">
      <alignment horizontal="center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164" fontId="5" fillId="6" borderId="10" xfId="0" applyNumberFormat="1" applyFont="1" applyFill="1" applyBorder="1" applyAlignment="1">
      <alignment horizontal="center"/>
    </xf>
    <xf numFmtId="164" fontId="5" fillId="6" borderId="11" xfId="0" applyNumberFormat="1" applyFont="1" applyFill="1" applyBorder="1" applyAlignment="1">
      <alignment horizontal="center"/>
    </xf>
    <xf numFmtId="164" fontId="5" fillId="6" borderId="12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0" borderId="1" xfId="0" applyFont="1" applyBorder="1" applyProtection="1">
      <protection locked="0"/>
    </xf>
    <xf numFmtId="166" fontId="5" fillId="6" borderId="1" xfId="0" applyNumberFormat="1" applyFont="1" applyFill="1" applyBorder="1"/>
    <xf numFmtId="166" fontId="5" fillId="0" borderId="1" xfId="0" applyNumberFormat="1" applyFont="1" applyBorder="1" applyProtection="1">
      <protection locked="0"/>
    </xf>
    <xf numFmtId="166" fontId="6" fillId="6" borderId="10" xfId="0" applyNumberFormat="1" applyFont="1" applyFill="1" applyBorder="1" applyAlignment="1">
      <alignment horizontal="center"/>
    </xf>
    <xf numFmtId="166" fontId="6" fillId="6" borderId="12" xfId="0" applyNumberFormat="1" applyFont="1" applyFill="1" applyBorder="1" applyAlignment="1">
      <alignment horizont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6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NumberFormat="1" applyFont="1" applyAlignment="1" applyProtection="1">
      <alignment horizontal="center" vertical="top" wrapText="1"/>
      <protection locked="0"/>
    </xf>
    <xf numFmtId="166" fontId="5" fillId="0" borderId="0" xfId="0" applyNumberFormat="1" applyFont="1" applyBorder="1" applyAlignment="1">
      <alignment horizontal="center"/>
    </xf>
    <xf numFmtId="166" fontId="6" fillId="6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0"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0"/>
  <sheetViews>
    <sheetView tabSelected="1" view="pageLayout" zoomScaleNormal="100" workbookViewId="0">
      <selection activeCell="A5" sqref="A5"/>
    </sheetView>
  </sheetViews>
  <sheetFormatPr defaultRowHeight="15" x14ac:dyDescent="0.25"/>
  <cols>
    <col min="1" max="1" width="11.5703125" style="2" customWidth="1"/>
    <col min="2" max="2" width="12.5703125" style="2" customWidth="1"/>
    <col min="3" max="3" width="14.42578125" style="2" customWidth="1"/>
    <col min="4" max="4" width="38.5703125" customWidth="1"/>
    <col min="5" max="6" width="11.5703125" style="3" bestFit="1" customWidth="1"/>
    <col min="7" max="7" width="10.28515625" style="3" bestFit="1" customWidth="1"/>
    <col min="8" max="8" width="6.42578125" style="2" bestFit="1" customWidth="1"/>
    <col min="9" max="9" width="5.85546875" style="2" customWidth="1"/>
    <col min="10" max="10" width="6" style="2" customWidth="1"/>
    <col min="11" max="11" width="11.7109375" style="2" customWidth="1"/>
    <col min="12" max="12" width="14.140625" style="78" customWidth="1"/>
    <col min="14" max="14" width="14.28515625" bestFit="1" customWidth="1"/>
    <col min="17" max="17" width="9.7109375" bestFit="1" customWidth="1"/>
  </cols>
  <sheetData>
    <row r="1" spans="1:15" s="8" customFormat="1" ht="15" customHeight="1" x14ac:dyDescent="0.25">
      <c r="A1" s="21" t="s">
        <v>44</v>
      </c>
      <c r="B1" s="23" t="s">
        <v>45</v>
      </c>
      <c r="C1" s="24"/>
      <c r="D1" s="27" t="s">
        <v>43</v>
      </c>
      <c r="E1" s="30" t="s">
        <v>54</v>
      </c>
      <c r="F1" s="31"/>
      <c r="G1" s="32"/>
      <c r="H1" s="33" t="s">
        <v>46</v>
      </c>
      <c r="I1" s="33"/>
      <c r="J1" s="33"/>
      <c r="K1" s="33"/>
      <c r="L1" s="34"/>
    </row>
    <row r="2" spans="1:15" s="8" customFormat="1" ht="15" customHeight="1" x14ac:dyDescent="0.25">
      <c r="A2" s="22"/>
      <c r="B2" s="25"/>
      <c r="C2" s="26"/>
      <c r="D2" s="28"/>
      <c r="E2" s="35"/>
      <c r="F2" s="36"/>
      <c r="G2" s="37"/>
      <c r="H2" s="38" t="s">
        <v>53</v>
      </c>
      <c r="I2" s="38"/>
      <c r="J2" s="38"/>
      <c r="K2" s="38"/>
      <c r="L2" s="39"/>
    </row>
    <row r="3" spans="1:15" x14ac:dyDescent="0.25">
      <c r="A3" s="60" t="str">
        <f>TemplateData!A2</f>
        <v>Fill out in TemplateData Sheet</v>
      </c>
      <c r="B3" s="61" t="str">
        <f>TemplateData!B2</f>
        <v>Fill out in Template Data Sheet</v>
      </c>
      <c r="C3" s="62"/>
      <c r="D3" s="29"/>
      <c r="E3" s="63" t="str">
        <f>TemplateData!C2</f>
        <v>Fill out in TemplateData sheet</v>
      </c>
      <c r="F3" s="64"/>
      <c r="G3" s="65"/>
      <c r="H3" s="61" t="str">
        <f>TemplateData!D2</f>
        <v>Fill out in TemplateData sheet</v>
      </c>
      <c r="I3" s="66"/>
      <c r="J3" s="66"/>
      <c r="K3" s="66"/>
      <c r="L3" s="62"/>
    </row>
    <row r="4" spans="1:15" x14ac:dyDescent="0.25">
      <c r="A4" s="10" t="s">
        <v>40</v>
      </c>
      <c r="B4" s="10" t="s">
        <v>48</v>
      </c>
      <c r="C4" s="40" t="s">
        <v>41</v>
      </c>
      <c r="D4" s="41"/>
      <c r="E4" s="42" t="s">
        <v>42</v>
      </c>
      <c r="F4" s="42"/>
      <c r="G4" s="42"/>
      <c r="H4" s="42"/>
      <c r="I4" s="42"/>
      <c r="J4" s="42"/>
      <c r="K4" s="42"/>
      <c r="L4" s="42"/>
    </row>
    <row r="5" spans="1:15" x14ac:dyDescent="0.25">
      <c r="A5" s="54"/>
      <c r="B5" s="54"/>
      <c r="C5" s="55"/>
      <c r="D5" s="56"/>
      <c r="E5" s="57"/>
      <c r="F5" s="58"/>
      <c r="G5" s="58"/>
      <c r="H5" s="58"/>
      <c r="I5" s="58"/>
      <c r="J5" s="58"/>
      <c r="K5" s="58"/>
      <c r="L5" s="59"/>
    </row>
    <row r="6" spans="1:15" ht="15" customHeight="1" x14ac:dyDescent="0.25">
      <c r="A6" s="43" t="s">
        <v>10</v>
      </c>
      <c r="B6" s="43" t="s">
        <v>11</v>
      </c>
      <c r="C6" s="43" t="s">
        <v>12</v>
      </c>
      <c r="D6" s="43" t="s">
        <v>13</v>
      </c>
      <c r="E6" s="44" t="s">
        <v>58</v>
      </c>
      <c r="F6" s="45"/>
      <c r="G6" s="46"/>
      <c r="H6" s="47" t="s">
        <v>50</v>
      </c>
      <c r="I6" s="48"/>
      <c r="J6" s="49"/>
      <c r="K6" s="44" t="s">
        <v>60</v>
      </c>
      <c r="L6" s="46"/>
    </row>
    <row r="7" spans="1:15" x14ac:dyDescent="0.25">
      <c r="A7" s="43"/>
      <c r="B7" s="43"/>
      <c r="C7" s="43"/>
      <c r="D7" s="43"/>
      <c r="E7" s="17" t="s">
        <v>6</v>
      </c>
      <c r="F7" s="4" t="s">
        <v>7</v>
      </c>
      <c r="G7" s="18" t="s">
        <v>8</v>
      </c>
      <c r="H7" s="5" t="s">
        <v>0</v>
      </c>
      <c r="I7" s="6" t="s">
        <v>1</v>
      </c>
      <c r="J7" s="7" t="s">
        <v>2</v>
      </c>
      <c r="K7" s="50"/>
      <c r="L7" s="51"/>
    </row>
    <row r="8" spans="1:15" x14ac:dyDescent="0.25">
      <c r="A8" s="54"/>
      <c r="B8" s="54"/>
      <c r="C8" s="54"/>
      <c r="D8" s="67"/>
      <c r="E8" s="68">
        <f>MINA(E11:E1000)</f>
        <v>0</v>
      </c>
      <c r="F8" s="68">
        <f>MAXA(F11:F1000)</f>
        <v>0</v>
      </c>
      <c r="G8" s="69"/>
      <c r="H8" s="54"/>
      <c r="I8" s="54"/>
      <c r="J8" s="54"/>
      <c r="K8" s="70">
        <f>IF((DATE(YEAR(G8)+(LOOKUP(99^99,--("0"&amp;MID(H8,MIN(SEARCH({0,1,2,3,4,5,6,7,8,9},H8&amp;"0123456789")),ROW(6:9986))))+(IF(ISTEXT(I11),0,I11))),MONTH(G8),DAY(G8)))&gt;(DATE(YEAR(F8)+(LOOKUP(99^99,--("0"&amp;MID(H8,MIN(SEARCH({0,1,2,3,4,5,6,7,8,9},H8&amp;"0123456789")),ROW(6:9986))))+(IF(ISTEXT(I8),0,I8))),MONTH(F8),DAY(F8))),(DATE(YEAR(G8)+(LOOKUP(99^99,--("0"&amp;MID(H8,MIN(SEARCH({0,1,2,3,4,5,6,7,8,9},H8&amp;"0123456789")),ROW(6:9986))))+(IF(ISTEXT(I8),0,I8))),MONTH(G8),DAY(G8))),(DATE(YEAR(F8)+(LOOKUP(99^99,--("0"&amp;MID(H8,MIN(SEARCH({0,1,2,3,4,5,6,7,8,9},H8&amp;"0123456789")),ROW(6:9986))))+(IF(ISTEXT(I8),0,I8))),MONTH(F8),DAY(F8))))</f>
        <v>0</v>
      </c>
      <c r="L8" s="71"/>
    </row>
    <row r="9" spans="1:15" ht="24" customHeight="1" x14ac:dyDescent="0.25">
      <c r="A9" s="52" t="s">
        <v>3</v>
      </c>
      <c r="B9" s="52" t="s">
        <v>4</v>
      </c>
      <c r="C9" s="52" t="s">
        <v>5</v>
      </c>
      <c r="D9" s="19" t="s">
        <v>51</v>
      </c>
      <c r="E9" s="44" t="s">
        <v>59</v>
      </c>
      <c r="F9" s="45"/>
      <c r="G9" s="46"/>
      <c r="H9" s="47" t="s">
        <v>9</v>
      </c>
      <c r="I9" s="48"/>
      <c r="J9" s="49"/>
      <c r="K9" s="52" t="s">
        <v>49</v>
      </c>
      <c r="L9" s="46" t="s">
        <v>61</v>
      </c>
      <c r="M9" s="1"/>
    </row>
    <row r="10" spans="1:15" x14ac:dyDescent="0.25">
      <c r="A10" s="53"/>
      <c r="B10" s="53"/>
      <c r="C10" s="53"/>
      <c r="D10" s="20"/>
      <c r="E10" s="17" t="s">
        <v>6</v>
      </c>
      <c r="F10" s="4" t="s">
        <v>7</v>
      </c>
      <c r="G10" s="18" t="s">
        <v>8</v>
      </c>
      <c r="H10" s="5" t="s">
        <v>0</v>
      </c>
      <c r="I10" s="6" t="s">
        <v>1</v>
      </c>
      <c r="J10" s="7" t="s">
        <v>2</v>
      </c>
      <c r="K10" s="53"/>
      <c r="L10" s="51"/>
      <c r="M10" s="1"/>
    </row>
    <row r="11" spans="1:15" s="9" customFormat="1" x14ac:dyDescent="0.2">
      <c r="A11" s="72">
        <v>1</v>
      </c>
      <c r="B11" s="72"/>
      <c r="C11" s="72"/>
      <c r="D11" s="73"/>
      <c r="E11" s="74"/>
      <c r="F11" s="74"/>
      <c r="G11" s="74"/>
      <c r="H11" s="75"/>
      <c r="I11" s="75"/>
      <c r="J11" s="72"/>
      <c r="K11" s="76">
        <f>IF((DATE(YEAR(G11)+(LOOKUP(99^99,--("0"&amp;MID(H11,MIN(SEARCH({0,1,2,3,4,5,6,7,8,9},H11&amp;"0123456789")),ROW($6:$9986))))),MONTH(G11),DAY(G11)))&gt;(DATE(YEAR(F11)+(LOOKUP(99^99,--("0"&amp;MID(H11,MIN(SEARCH({0,1,2,3,4,5,6,7,8,9},H11&amp;"0123456789")),ROW($6:$9986))))),MONTH(F11),DAY(F11))),(DATE(YEAR(G11)+(LOOKUP(99^99,--("0"&amp;MID(H11,MIN(SEARCH({0,1,2,3,4,5,6,7,8,9},H11&amp;"0123456789")),ROW($6:$9986))))),MONTH(G11),DAY(G11))),(DATE(YEAR(F11)+(LOOKUP(99^99,--("0"&amp;MID(H11,MIN(SEARCH({0,1,2,3,4,5,6,7,8,9},H11&amp;"0123456789")),ROW($6:$9986))))),MONTH(F11),DAY(F11))))</f>
        <v>0</v>
      </c>
      <c r="L11" s="77">
        <f>IF((DATE(YEAR(G11)+(LOOKUP(99^99,--("0"&amp;MID(H11,MIN(SEARCH({0,1,2,3,4,5,6,7,8,9},H11&amp;"0123456789")),ROW(6:9986))))+(IF(ISTEXT(I11),0,I11))),MONTH(G11),DAY(G11)))&gt;(DATE(YEAR(F11)+(LOOKUP(99^99,--("0"&amp;MID(H11,MIN(SEARCH({0,1,2,3,4,5,6,7,8,9},H11&amp;"0123456789")),ROW(6:9986))))+(IF(ISTEXT(I11),0,I11))),MONTH(F11),DAY(F11))),(DATE(YEAR(G11)+(LOOKUP(99^99,--("0"&amp;MID(H11,MIN(SEARCH({0,1,2,3,4,5,6,7,8,9},H11&amp;"0123456789")),ROW(6:9986))))+(IF(ISTEXT(I11),0,I11))),MONTH(G11),DAY(G11))),(DATE(YEAR(F11)+(LOOKUP(99^99,--("0"&amp;MID(H11,MIN(SEARCH({0,1,2,3,4,5,6,7,8,9},H11&amp;"0123456789")),ROW(6:9986))))+(IF(ISTEXT(I11),0,I11))),MONTH(F11),DAY(F11))))</f>
        <v>0</v>
      </c>
    </row>
    <row r="12" spans="1:15" s="9" customFormat="1" x14ac:dyDescent="0.2">
      <c r="A12" s="72">
        <v>2</v>
      </c>
      <c r="B12" s="72"/>
      <c r="C12" s="72"/>
      <c r="D12" s="73"/>
      <c r="E12" s="74"/>
      <c r="F12" s="74"/>
      <c r="G12" s="74"/>
      <c r="H12" s="75"/>
      <c r="I12" s="75"/>
      <c r="J12" s="72"/>
      <c r="K12" s="76">
        <f>IF((DATE(YEAR(G12)+(LOOKUP(99^99,--("0"&amp;MID(H12,MIN(SEARCH({0,1,2,3,4,5,6,7,8,9},H12&amp;"0123456789")),ROW($6:$9986))))),MONTH(G12),DAY(G12)))&gt;(DATE(YEAR(F12)+(LOOKUP(99^99,--("0"&amp;MID(H12,MIN(SEARCH({0,1,2,3,4,5,6,7,8,9},H12&amp;"0123456789")),ROW($6:$9986))))),MONTH(F12),DAY(F12))),(DATE(YEAR(G12)+(LOOKUP(99^99,--("0"&amp;MID(H12,MIN(SEARCH({0,1,2,3,4,5,6,7,8,9},H12&amp;"0123456789")),ROW($6:$9986))))),MONTH(G12),DAY(G12))),(DATE(YEAR(F12)+(LOOKUP(99^99,--("0"&amp;MID(H12,MIN(SEARCH({0,1,2,3,4,5,6,7,8,9},H12&amp;"0123456789")),ROW($6:$9986))))),MONTH(F12),DAY(F12))))</f>
        <v>0</v>
      </c>
      <c r="L12" s="77">
        <f>IF((DATE(YEAR(G12)+(LOOKUP(99^99,--("0"&amp;MID(H12,MIN(SEARCH({0,1,2,3,4,5,6,7,8,9},H12&amp;"0123456789")),ROW(7:9987))))+(IF(ISTEXT(I12),0,I12))),MONTH(G12),DAY(G12)))&gt;(DATE(YEAR(F12)+(LOOKUP(99^99,--("0"&amp;MID(H12,MIN(SEARCH({0,1,2,3,4,5,6,7,8,9},H12&amp;"0123456789")),ROW(7:9987))))+(IF(ISTEXT(I12),0,I12))),MONTH(F12),DAY(F12))),(DATE(YEAR(G12)+(LOOKUP(99^99,--("0"&amp;MID(H12,MIN(SEARCH({0,1,2,3,4,5,6,7,8,9},H12&amp;"0123456789")),ROW(7:9987))))+(IF(ISTEXT(I12),0,I12))),MONTH(G12),DAY(G12))),(DATE(YEAR(F12)+(LOOKUP(99^99,--("0"&amp;MID(H12,MIN(SEARCH({0,1,2,3,4,5,6,7,8,9},H12&amp;"0123456789")),ROW(7:9987))))+(IF(ISTEXT(I12),0,I12))),MONTH(F12),DAY(F12))))</f>
        <v>0</v>
      </c>
    </row>
    <row r="13" spans="1:15" s="9" customFormat="1" x14ac:dyDescent="0.2">
      <c r="A13" s="72">
        <v>3</v>
      </c>
      <c r="B13" s="72"/>
      <c r="C13" s="72"/>
      <c r="D13" s="73"/>
      <c r="E13" s="74"/>
      <c r="F13" s="74"/>
      <c r="G13" s="74"/>
      <c r="H13" s="75"/>
      <c r="I13" s="75"/>
      <c r="J13" s="72"/>
      <c r="K13" s="76">
        <f>IF((DATE(YEAR(G13)+(LOOKUP(99^99,--("0"&amp;MID(H13,MIN(SEARCH({0,1,2,3,4,5,6,7,8,9},H13&amp;"0123456789")),ROW($6:$9986))))),MONTH(G13),DAY(G13)))&gt;(DATE(YEAR(F13)+(LOOKUP(99^99,--("0"&amp;MID(H13,MIN(SEARCH({0,1,2,3,4,5,6,7,8,9},H13&amp;"0123456789")),ROW($6:$9986))))),MONTH(F13),DAY(F13))),(DATE(YEAR(G13)+(LOOKUP(99^99,--("0"&amp;MID(H13,MIN(SEARCH({0,1,2,3,4,5,6,7,8,9},H13&amp;"0123456789")),ROW($6:$9986))))),MONTH(G13),DAY(G13))),(DATE(YEAR(F13)+(LOOKUP(99^99,--("0"&amp;MID(H13,MIN(SEARCH({0,1,2,3,4,5,6,7,8,9},H13&amp;"0123456789")),ROW($6:$9986))))),MONTH(F13),DAY(F13))))</f>
        <v>0</v>
      </c>
      <c r="L13" s="77">
        <f>IF((DATE(YEAR(G13)+(LOOKUP(99^99,--("0"&amp;MID(H13,MIN(SEARCH({0,1,2,3,4,5,6,7,8,9},H13&amp;"0123456789")),ROW(8:9988))))+(IF(ISTEXT(I13),0,I13))),MONTH(G13),DAY(G13)))&gt;(DATE(YEAR(F13)+(LOOKUP(99^99,--("0"&amp;MID(H13,MIN(SEARCH({0,1,2,3,4,5,6,7,8,9},H13&amp;"0123456789")),ROW(8:9988))))+(IF(ISTEXT(I13),0,I13))),MONTH(F13),DAY(F13))),(DATE(YEAR(G13)+(LOOKUP(99^99,--("0"&amp;MID(H13,MIN(SEARCH({0,1,2,3,4,5,6,7,8,9},H13&amp;"0123456789")),ROW(8:9988))))+(IF(ISTEXT(I13),0,I13))),MONTH(G13),DAY(G13))),(DATE(YEAR(F13)+(LOOKUP(99^99,--("0"&amp;MID(H13,MIN(SEARCH({0,1,2,3,4,5,6,7,8,9},H13&amp;"0123456789")),ROW(8:9988))))+(IF(ISTEXT(I13),0,I13))),MONTH(F13),DAY(F13))))</f>
        <v>0</v>
      </c>
    </row>
    <row r="14" spans="1:15" s="9" customFormat="1" x14ac:dyDescent="0.2">
      <c r="A14" s="72">
        <v>4</v>
      </c>
      <c r="B14" s="72"/>
      <c r="C14" s="72"/>
      <c r="D14" s="73"/>
      <c r="E14" s="74"/>
      <c r="F14" s="74"/>
      <c r="G14" s="74"/>
      <c r="H14" s="72"/>
      <c r="I14" s="72"/>
      <c r="J14" s="72"/>
      <c r="K14" s="76">
        <f>IF((DATE(YEAR(G14)+(LOOKUP(99^99,--("0"&amp;MID(H14,MIN(SEARCH({0,1,2,3,4,5,6,7,8,9},H14&amp;"0123456789")),ROW($6:$9986))))),MONTH(G14),DAY(G14)))&gt;(DATE(YEAR(F14)+(LOOKUP(99^99,--("0"&amp;MID(H14,MIN(SEARCH({0,1,2,3,4,5,6,7,8,9},H14&amp;"0123456789")),ROW($6:$9986))))),MONTH(F14),DAY(F14))),(DATE(YEAR(G14)+(LOOKUP(99^99,--("0"&amp;MID(H14,MIN(SEARCH({0,1,2,3,4,5,6,7,8,9},H14&amp;"0123456789")),ROW($6:$9986))))),MONTH(G14),DAY(G14))),(DATE(YEAR(F14)+(LOOKUP(99^99,--("0"&amp;MID(H14,MIN(SEARCH({0,1,2,3,4,5,6,7,8,9},H14&amp;"0123456789")),ROW($6:$9986))))),MONTH(F14),DAY(F14))))</f>
        <v>0</v>
      </c>
      <c r="L14" s="77">
        <f>IF((DATE(YEAR(G14)+(LOOKUP(99^99,--("0"&amp;MID(H14,MIN(SEARCH({0,1,2,3,4,5,6,7,8,9},H14&amp;"0123456789")),ROW(9:9989))))+(IF(ISTEXT(I14),0,I14))),MONTH(G14),DAY(G14)))&gt;(DATE(YEAR(F14)+(LOOKUP(99^99,--("0"&amp;MID(H14,MIN(SEARCH({0,1,2,3,4,5,6,7,8,9},H14&amp;"0123456789")),ROW(9:9989))))+(IF(ISTEXT(I14),0,I14))),MONTH(F14),DAY(F14))),(DATE(YEAR(G14)+(LOOKUP(99^99,--("0"&amp;MID(H14,MIN(SEARCH({0,1,2,3,4,5,6,7,8,9},H14&amp;"0123456789")),ROW(9:9989))))+(IF(ISTEXT(I14),0,I14))),MONTH(G14),DAY(G14))),(DATE(YEAR(F14)+(LOOKUP(99^99,--("0"&amp;MID(H14,MIN(SEARCH({0,1,2,3,4,5,6,7,8,9},H14&amp;"0123456789")),ROW(9:9989))))+(IF(ISTEXT(I14),0,I14))),MONTH(F14),DAY(F14))))</f>
        <v>0</v>
      </c>
    </row>
    <row r="15" spans="1:15" s="9" customFormat="1" x14ac:dyDescent="0.2">
      <c r="A15" s="72">
        <v>5</v>
      </c>
      <c r="B15" s="72"/>
      <c r="C15" s="72"/>
      <c r="D15" s="73"/>
      <c r="E15" s="74"/>
      <c r="F15" s="74"/>
      <c r="G15" s="74"/>
      <c r="H15" s="72"/>
      <c r="I15" s="72"/>
      <c r="J15" s="72"/>
      <c r="K15" s="76">
        <f>IF((DATE(YEAR(G15)+(LOOKUP(99^99,--("0"&amp;MID(H15,MIN(SEARCH({0,1,2,3,4,5,6,7,8,9},H15&amp;"0123456789")),ROW($6:$9986))))),MONTH(G15),DAY(G15)))&gt;(DATE(YEAR(F15)+(LOOKUP(99^99,--("0"&amp;MID(H15,MIN(SEARCH({0,1,2,3,4,5,6,7,8,9},H15&amp;"0123456789")),ROW($6:$9986))))),MONTH(F15),DAY(F15))),(DATE(YEAR(G15)+(LOOKUP(99^99,--("0"&amp;MID(H15,MIN(SEARCH({0,1,2,3,4,5,6,7,8,9},H15&amp;"0123456789")),ROW($6:$9986))))),MONTH(G15),DAY(G15))),(DATE(YEAR(F15)+(LOOKUP(99^99,--("0"&amp;MID(H15,MIN(SEARCH({0,1,2,3,4,5,6,7,8,9},H15&amp;"0123456789")),ROW($6:$9986))))),MONTH(F15),DAY(F15))))</f>
        <v>0</v>
      </c>
      <c r="L15" s="77">
        <f>IF((DATE(YEAR(G15)+(LOOKUP(99^99,--("0"&amp;MID(H15,MIN(SEARCH({0,1,2,3,4,5,6,7,8,9},H15&amp;"0123456789")),ROW(10:9990))))+(IF(ISTEXT(I15),0,I15))),MONTH(G15),DAY(G15)))&gt;(DATE(YEAR(F15)+(LOOKUP(99^99,--("0"&amp;MID(H15,MIN(SEARCH({0,1,2,3,4,5,6,7,8,9},H15&amp;"0123456789")),ROW(10:9990))))+(IF(ISTEXT(I15),0,I15))),MONTH(F15),DAY(F15))),(DATE(YEAR(G15)+(LOOKUP(99^99,--("0"&amp;MID(H15,MIN(SEARCH({0,1,2,3,4,5,6,7,8,9},H15&amp;"0123456789")),ROW(10:9990))))+(IF(ISTEXT(I15),0,I15))),MONTH(G15),DAY(G15))),(DATE(YEAR(F15)+(LOOKUP(99^99,--("0"&amp;MID(H15,MIN(SEARCH({0,1,2,3,4,5,6,7,8,9},H15&amp;"0123456789")),ROW(10:9990))))+(IF(ISTEXT(I15),0,I15))),MONTH(F15),DAY(F15))))</f>
        <v>0</v>
      </c>
      <c r="N15" s="16"/>
      <c r="O15" s="15"/>
    </row>
    <row r="16" spans="1:15" s="9" customFormat="1" x14ac:dyDescent="0.2">
      <c r="A16" s="72">
        <v>6</v>
      </c>
      <c r="B16" s="72"/>
      <c r="C16" s="72"/>
      <c r="D16" s="73"/>
      <c r="E16" s="74"/>
      <c r="F16" s="74"/>
      <c r="G16" s="74"/>
      <c r="H16" s="72"/>
      <c r="I16" s="72"/>
      <c r="J16" s="72"/>
      <c r="K16" s="76">
        <f>IF((DATE(YEAR(G16)+(LOOKUP(99^99,--("0"&amp;MID(H16,MIN(SEARCH({0,1,2,3,4,5,6,7,8,9},H16&amp;"0123456789")),ROW($6:$9986))))),MONTH(G16),DAY(G16)))&gt;(DATE(YEAR(F16)+(LOOKUP(99^99,--("0"&amp;MID(H16,MIN(SEARCH({0,1,2,3,4,5,6,7,8,9},H16&amp;"0123456789")),ROW($6:$9986))))),MONTH(F16),DAY(F16))),(DATE(YEAR(G16)+(LOOKUP(99^99,--("0"&amp;MID(H16,MIN(SEARCH({0,1,2,3,4,5,6,7,8,9},H16&amp;"0123456789")),ROW($6:$9986))))),MONTH(G16),DAY(G16))),(DATE(YEAR(F16)+(LOOKUP(99^99,--("0"&amp;MID(H16,MIN(SEARCH({0,1,2,3,4,5,6,7,8,9},H16&amp;"0123456789")),ROW($6:$9986))))),MONTH(F16),DAY(F16))))</f>
        <v>0</v>
      </c>
      <c r="L16" s="77">
        <f>IF((DATE(YEAR(G16)+(LOOKUP(99^99,--("0"&amp;MID(H16,MIN(SEARCH({0,1,2,3,4,5,6,7,8,9},H16&amp;"0123456789")),ROW(11:9991))))+(IF(ISTEXT(I16),0,I16))),MONTH(G16),DAY(G16)))&gt;(DATE(YEAR(F16)+(LOOKUP(99^99,--("0"&amp;MID(H16,MIN(SEARCH({0,1,2,3,4,5,6,7,8,9},H16&amp;"0123456789")),ROW(11:9991))))+(IF(ISTEXT(I16),0,I16))),MONTH(F16),DAY(F16))),(DATE(YEAR(G16)+(LOOKUP(99^99,--("0"&amp;MID(H16,MIN(SEARCH({0,1,2,3,4,5,6,7,8,9},H16&amp;"0123456789")),ROW(11:9991))))+(IF(ISTEXT(I16),0,I16))),MONTH(G16),DAY(G16))),(DATE(YEAR(F16)+(LOOKUP(99^99,--("0"&amp;MID(H16,MIN(SEARCH({0,1,2,3,4,5,6,7,8,9},H16&amp;"0123456789")),ROW(11:9991))))+(IF(ISTEXT(I16),0,I16))),MONTH(F16),DAY(F16))))</f>
        <v>0</v>
      </c>
    </row>
    <row r="17" spans="1:12" s="9" customFormat="1" x14ac:dyDescent="0.2">
      <c r="A17" s="72">
        <v>7</v>
      </c>
      <c r="B17" s="72"/>
      <c r="C17" s="72"/>
      <c r="D17" s="73"/>
      <c r="E17" s="74"/>
      <c r="F17" s="74"/>
      <c r="G17" s="74"/>
      <c r="H17" s="72"/>
      <c r="I17" s="72"/>
      <c r="J17" s="72"/>
      <c r="K17" s="76">
        <f>IF((DATE(YEAR(G17)+(LOOKUP(99^99,--("0"&amp;MID(H17,MIN(SEARCH({0,1,2,3,4,5,6,7,8,9},H17&amp;"0123456789")),ROW($6:$9986))))),MONTH(G17),DAY(G17)))&gt;(DATE(YEAR(F17)+(LOOKUP(99^99,--("0"&amp;MID(H17,MIN(SEARCH({0,1,2,3,4,5,6,7,8,9},H17&amp;"0123456789")),ROW($6:$9986))))),MONTH(F17),DAY(F17))),(DATE(YEAR(G17)+(LOOKUP(99^99,--("0"&amp;MID(H17,MIN(SEARCH({0,1,2,3,4,5,6,7,8,9},H17&amp;"0123456789")),ROW($6:$9986))))),MONTH(G17),DAY(G17))),(DATE(YEAR(F17)+(LOOKUP(99^99,--("0"&amp;MID(H17,MIN(SEARCH({0,1,2,3,4,5,6,7,8,9},H17&amp;"0123456789")),ROW($6:$9986))))),MONTH(F17),DAY(F17))))</f>
        <v>0</v>
      </c>
      <c r="L17" s="77">
        <f>IF((DATE(YEAR(G17)+(LOOKUP(99^99,--("0"&amp;MID(H17,MIN(SEARCH({0,1,2,3,4,5,6,7,8,9},H17&amp;"0123456789")),ROW(12:9992))))+(IF(ISTEXT(I17),0,I17))),MONTH(G17),DAY(G17)))&gt;(DATE(YEAR(F17)+(LOOKUP(99^99,--("0"&amp;MID(H17,MIN(SEARCH({0,1,2,3,4,5,6,7,8,9},H17&amp;"0123456789")),ROW(12:9992))))+(IF(ISTEXT(I17),0,I17))),MONTH(F17),DAY(F17))),(DATE(YEAR(G17)+(LOOKUP(99^99,--("0"&amp;MID(H17,MIN(SEARCH({0,1,2,3,4,5,6,7,8,9},H17&amp;"0123456789")),ROW(12:9992))))+(IF(ISTEXT(I17),0,I17))),MONTH(G17),DAY(G17))),(DATE(YEAR(F17)+(LOOKUP(99^99,--("0"&amp;MID(H17,MIN(SEARCH({0,1,2,3,4,5,6,7,8,9},H17&amp;"0123456789")),ROW(12:9992))))+(IF(ISTEXT(I17),0,I17))),MONTH(F17),DAY(F17))))</f>
        <v>0</v>
      </c>
    </row>
    <row r="18" spans="1:12" s="9" customFormat="1" x14ac:dyDescent="0.2">
      <c r="A18" s="72">
        <v>8</v>
      </c>
      <c r="B18" s="72"/>
      <c r="C18" s="72"/>
      <c r="D18" s="73"/>
      <c r="E18" s="74"/>
      <c r="F18" s="74"/>
      <c r="G18" s="74"/>
      <c r="H18" s="72"/>
      <c r="I18" s="72"/>
      <c r="J18" s="72"/>
      <c r="K18" s="76">
        <f>IF((DATE(YEAR(G18)+(LOOKUP(99^99,--("0"&amp;MID(H18,MIN(SEARCH({0,1,2,3,4,5,6,7,8,9},H18&amp;"0123456789")),ROW($6:$9986))))),MONTH(G18),DAY(G18)))&gt;(DATE(YEAR(F18)+(LOOKUP(99^99,--("0"&amp;MID(H18,MIN(SEARCH({0,1,2,3,4,5,6,7,8,9},H18&amp;"0123456789")),ROW($6:$9986))))),MONTH(F18),DAY(F18))),(DATE(YEAR(G18)+(LOOKUP(99^99,--("0"&amp;MID(H18,MIN(SEARCH({0,1,2,3,4,5,6,7,8,9},H18&amp;"0123456789")),ROW($6:$9986))))),MONTH(G18),DAY(G18))),(DATE(YEAR(F18)+(LOOKUP(99^99,--("0"&amp;MID(H18,MIN(SEARCH({0,1,2,3,4,5,6,7,8,9},H18&amp;"0123456789")),ROW($6:$9986))))),MONTH(F18),DAY(F18))))</f>
        <v>0</v>
      </c>
      <c r="L18" s="77">
        <f>IF((DATE(YEAR(G18)+(LOOKUP(99^99,--("0"&amp;MID(H18,MIN(SEARCH({0,1,2,3,4,5,6,7,8,9},H18&amp;"0123456789")),ROW(13:9993))))+(IF(ISTEXT(I18),0,I18))),MONTH(G18),DAY(G18)))&gt;(DATE(YEAR(F18)+(LOOKUP(99^99,--("0"&amp;MID(H18,MIN(SEARCH({0,1,2,3,4,5,6,7,8,9},H18&amp;"0123456789")),ROW(13:9993))))+(IF(ISTEXT(I18),0,I18))),MONTH(F18),DAY(F18))),(DATE(YEAR(G18)+(LOOKUP(99^99,--("0"&amp;MID(H18,MIN(SEARCH({0,1,2,3,4,5,6,7,8,9},H18&amp;"0123456789")),ROW(13:9993))))+(IF(ISTEXT(I18),0,I18))),MONTH(G18),DAY(G18))),(DATE(YEAR(F18)+(LOOKUP(99^99,--("0"&amp;MID(H18,MIN(SEARCH({0,1,2,3,4,5,6,7,8,9},H18&amp;"0123456789")),ROW(13:9993))))+(IF(ISTEXT(I18),0,I18))),MONTH(F18),DAY(F18))))</f>
        <v>0</v>
      </c>
    </row>
    <row r="19" spans="1:12" s="9" customFormat="1" x14ac:dyDescent="0.2">
      <c r="A19" s="72">
        <v>9</v>
      </c>
      <c r="B19" s="72"/>
      <c r="C19" s="72"/>
      <c r="D19" s="73"/>
      <c r="E19" s="74"/>
      <c r="F19" s="74"/>
      <c r="G19" s="74"/>
      <c r="H19" s="72"/>
      <c r="I19" s="72"/>
      <c r="J19" s="72"/>
      <c r="K19" s="76">
        <f>IF((DATE(YEAR(G19)+(LOOKUP(99^99,--("0"&amp;MID(H19,MIN(SEARCH({0,1,2,3,4,5,6,7,8,9},H19&amp;"0123456789")),ROW($6:$9986))))),MONTH(G19),DAY(G19)))&gt;(DATE(YEAR(F19)+(LOOKUP(99^99,--("0"&amp;MID(H19,MIN(SEARCH({0,1,2,3,4,5,6,7,8,9},H19&amp;"0123456789")),ROW($6:$9986))))),MONTH(F19),DAY(F19))),(DATE(YEAR(G19)+(LOOKUP(99^99,--("0"&amp;MID(H19,MIN(SEARCH({0,1,2,3,4,5,6,7,8,9},H19&amp;"0123456789")),ROW($6:$9986))))),MONTH(G19),DAY(G19))),(DATE(YEAR(F19)+(LOOKUP(99^99,--("0"&amp;MID(H19,MIN(SEARCH({0,1,2,3,4,5,6,7,8,9},H19&amp;"0123456789")),ROW($6:$9986))))),MONTH(F19),DAY(F19))))</f>
        <v>0</v>
      </c>
      <c r="L19" s="77">
        <f>IF((DATE(YEAR(G19)+(LOOKUP(99^99,--("0"&amp;MID(H19,MIN(SEARCH({0,1,2,3,4,5,6,7,8,9},H19&amp;"0123456789")),ROW(14:9994))))+(IF(ISTEXT(I19),0,I19))),MONTH(G19),DAY(G19)))&gt;(DATE(YEAR(F19)+(LOOKUP(99^99,--("0"&amp;MID(H19,MIN(SEARCH({0,1,2,3,4,5,6,7,8,9},H19&amp;"0123456789")),ROW(14:9994))))+(IF(ISTEXT(I19),0,I19))),MONTH(F19),DAY(F19))),(DATE(YEAR(G19)+(LOOKUP(99^99,--("0"&amp;MID(H19,MIN(SEARCH({0,1,2,3,4,5,6,7,8,9},H19&amp;"0123456789")),ROW(14:9994))))+(IF(ISTEXT(I19),0,I19))),MONTH(G19),DAY(G19))),(DATE(YEAR(F19)+(LOOKUP(99^99,--("0"&amp;MID(H19,MIN(SEARCH({0,1,2,3,4,5,6,7,8,9},H19&amp;"0123456789")),ROW(14:9994))))+(IF(ISTEXT(I19),0,I19))),MONTH(F19),DAY(F19))))</f>
        <v>0</v>
      </c>
    </row>
    <row r="20" spans="1:12" s="9" customFormat="1" x14ac:dyDescent="0.2">
      <c r="A20" s="72">
        <v>10</v>
      </c>
      <c r="B20" s="72"/>
      <c r="C20" s="72"/>
      <c r="D20" s="73"/>
      <c r="E20" s="74"/>
      <c r="F20" s="74"/>
      <c r="G20" s="74"/>
      <c r="H20" s="72"/>
      <c r="I20" s="72"/>
      <c r="J20" s="72"/>
      <c r="K20" s="76">
        <f>IF((DATE(YEAR(G20)+(LOOKUP(99^99,--("0"&amp;MID(H20,MIN(SEARCH({0,1,2,3,4,5,6,7,8,9},H20&amp;"0123456789")),ROW($6:$9986))))),MONTH(G20),DAY(G20)))&gt;(DATE(YEAR(F20)+(LOOKUP(99^99,--("0"&amp;MID(H20,MIN(SEARCH({0,1,2,3,4,5,6,7,8,9},H20&amp;"0123456789")),ROW($6:$9986))))),MONTH(F20),DAY(F20))),(DATE(YEAR(G20)+(LOOKUP(99^99,--("0"&amp;MID(H20,MIN(SEARCH({0,1,2,3,4,5,6,7,8,9},H20&amp;"0123456789")),ROW($6:$9986))))),MONTH(G20),DAY(G20))),(DATE(YEAR(F20)+(LOOKUP(99^99,--("0"&amp;MID(H20,MIN(SEARCH({0,1,2,3,4,5,6,7,8,9},H20&amp;"0123456789")),ROW($6:$9986))))),MONTH(F20),DAY(F20))))</f>
        <v>0</v>
      </c>
      <c r="L20" s="77">
        <f>IF((DATE(YEAR(G20)+(LOOKUP(99^99,--("0"&amp;MID(H20,MIN(SEARCH({0,1,2,3,4,5,6,7,8,9},H20&amp;"0123456789")),ROW(15:9995))))+(IF(ISTEXT(I20),0,I20))),MONTH(G20),DAY(G20)))&gt;(DATE(YEAR(F20)+(LOOKUP(99^99,--("0"&amp;MID(H20,MIN(SEARCH({0,1,2,3,4,5,6,7,8,9},H20&amp;"0123456789")),ROW(15:9995))))+(IF(ISTEXT(I20),0,I20))),MONTH(F20),DAY(F20))),(DATE(YEAR(G20)+(LOOKUP(99^99,--("0"&amp;MID(H20,MIN(SEARCH({0,1,2,3,4,5,6,7,8,9},H20&amp;"0123456789")),ROW(15:9995))))+(IF(ISTEXT(I20),0,I20))),MONTH(G20),DAY(G20))),(DATE(YEAR(F20)+(LOOKUP(99^99,--("0"&amp;MID(H20,MIN(SEARCH({0,1,2,3,4,5,6,7,8,9},H20&amp;"0123456789")),ROW(15:9995))))+(IF(ISTEXT(I20),0,I20))),MONTH(F20),DAY(F20))))</f>
        <v>0</v>
      </c>
    </row>
    <row r="21" spans="1:12" s="9" customFormat="1" x14ac:dyDescent="0.2">
      <c r="A21" s="72">
        <v>11</v>
      </c>
      <c r="B21" s="72"/>
      <c r="C21" s="72"/>
      <c r="D21" s="73"/>
      <c r="E21" s="74"/>
      <c r="F21" s="74"/>
      <c r="G21" s="74"/>
      <c r="H21" s="72"/>
      <c r="I21" s="72"/>
      <c r="J21" s="72"/>
      <c r="K21" s="76">
        <f>IF((DATE(YEAR(G21)+(LOOKUP(99^99,--("0"&amp;MID(H21,MIN(SEARCH({0,1,2,3,4,5,6,7,8,9},H21&amp;"0123456789")),ROW($6:$9986))))),MONTH(G21),DAY(G21)))&gt;(DATE(YEAR(F21)+(LOOKUP(99^99,--("0"&amp;MID(H21,MIN(SEARCH({0,1,2,3,4,5,6,7,8,9},H21&amp;"0123456789")),ROW($6:$9986))))),MONTH(F21),DAY(F21))),(DATE(YEAR(G21)+(LOOKUP(99^99,--("0"&amp;MID(H21,MIN(SEARCH({0,1,2,3,4,5,6,7,8,9},H21&amp;"0123456789")),ROW($6:$9986))))),MONTH(G21),DAY(G21))),(DATE(YEAR(F21)+(LOOKUP(99^99,--("0"&amp;MID(H21,MIN(SEARCH({0,1,2,3,4,5,6,7,8,9},H21&amp;"0123456789")),ROW($6:$9986))))),MONTH(F21),DAY(F21))))</f>
        <v>0</v>
      </c>
      <c r="L21" s="77">
        <f>IF((DATE(YEAR(G21)+(LOOKUP(99^99,--("0"&amp;MID(H21,MIN(SEARCH({0,1,2,3,4,5,6,7,8,9},H21&amp;"0123456789")),ROW(16:9996))))+(IF(ISTEXT(I21),0,I21))),MONTH(G21),DAY(G21)))&gt;(DATE(YEAR(F21)+(LOOKUP(99^99,--("0"&amp;MID(H21,MIN(SEARCH({0,1,2,3,4,5,6,7,8,9},H21&amp;"0123456789")),ROW(16:9996))))+(IF(ISTEXT(I21),0,I21))),MONTH(F21),DAY(F21))),(DATE(YEAR(G21)+(LOOKUP(99^99,--("0"&amp;MID(H21,MIN(SEARCH({0,1,2,3,4,5,6,7,8,9},H21&amp;"0123456789")),ROW(16:9996))))+(IF(ISTEXT(I21),0,I21))),MONTH(G21),DAY(G21))),(DATE(YEAR(F21)+(LOOKUP(99^99,--("0"&amp;MID(H21,MIN(SEARCH({0,1,2,3,4,5,6,7,8,9},H21&amp;"0123456789")),ROW(16:9996))))+(IF(ISTEXT(I21),0,I21))),MONTH(F21),DAY(F21))))</f>
        <v>0</v>
      </c>
    </row>
    <row r="22" spans="1:12" s="9" customFormat="1" x14ac:dyDescent="0.2">
      <c r="A22" s="72">
        <v>12</v>
      </c>
      <c r="B22" s="72"/>
      <c r="C22" s="72"/>
      <c r="D22" s="73"/>
      <c r="E22" s="74"/>
      <c r="F22" s="74"/>
      <c r="G22" s="74"/>
      <c r="H22" s="72"/>
      <c r="I22" s="72"/>
      <c r="J22" s="72"/>
      <c r="K22" s="76">
        <f>IF((DATE(YEAR(G22)+(LOOKUP(99^99,--("0"&amp;MID(H22,MIN(SEARCH({0,1,2,3,4,5,6,7,8,9},H22&amp;"0123456789")),ROW($6:$9986))))),MONTH(G22),DAY(G22)))&gt;(DATE(YEAR(F22)+(LOOKUP(99^99,--("0"&amp;MID(H22,MIN(SEARCH({0,1,2,3,4,5,6,7,8,9},H22&amp;"0123456789")),ROW($6:$9986))))),MONTH(F22),DAY(F22))),(DATE(YEAR(G22)+(LOOKUP(99^99,--("0"&amp;MID(H22,MIN(SEARCH({0,1,2,3,4,5,6,7,8,9},H22&amp;"0123456789")),ROW($6:$9986))))),MONTH(G22),DAY(G22))),(DATE(YEAR(F22)+(LOOKUP(99^99,--("0"&amp;MID(H22,MIN(SEARCH({0,1,2,3,4,5,6,7,8,9},H22&amp;"0123456789")),ROW($6:$9986))))),MONTH(F22),DAY(F22))))</f>
        <v>0</v>
      </c>
      <c r="L22" s="77">
        <f>IF((DATE(YEAR(G22)+(LOOKUP(99^99,--("0"&amp;MID(H22,MIN(SEARCH({0,1,2,3,4,5,6,7,8,9},H22&amp;"0123456789")),ROW(17:9997))))+(IF(ISTEXT(I22),0,I22))),MONTH(G22),DAY(G22)))&gt;(DATE(YEAR(F22)+(LOOKUP(99^99,--("0"&amp;MID(H22,MIN(SEARCH({0,1,2,3,4,5,6,7,8,9},H22&amp;"0123456789")),ROW(17:9997))))+(IF(ISTEXT(I22),0,I22))),MONTH(F22),DAY(F22))),(DATE(YEAR(G22)+(LOOKUP(99^99,--("0"&amp;MID(H22,MIN(SEARCH({0,1,2,3,4,5,6,7,8,9},H22&amp;"0123456789")),ROW(17:9997))))+(IF(ISTEXT(I22),0,I22))),MONTH(G22),DAY(G22))),(DATE(YEAR(F22)+(LOOKUP(99^99,--("0"&amp;MID(H22,MIN(SEARCH({0,1,2,3,4,5,6,7,8,9},H22&amp;"0123456789")),ROW(17:9997))))+(IF(ISTEXT(I22),0,I22))),MONTH(F22),DAY(F22))))</f>
        <v>0</v>
      </c>
    </row>
    <row r="23" spans="1:12" s="9" customFormat="1" x14ac:dyDescent="0.2">
      <c r="A23" s="72">
        <v>13</v>
      </c>
      <c r="B23" s="72"/>
      <c r="C23" s="72"/>
      <c r="D23" s="73"/>
      <c r="E23" s="74"/>
      <c r="F23" s="74"/>
      <c r="G23" s="74"/>
      <c r="H23" s="72"/>
      <c r="I23" s="72"/>
      <c r="J23" s="72"/>
      <c r="K23" s="76">
        <f>IF((DATE(YEAR(G23)+(LOOKUP(99^99,--("0"&amp;MID(H23,MIN(SEARCH({0,1,2,3,4,5,6,7,8,9},H23&amp;"0123456789")),ROW($6:$9986))))),MONTH(G23),DAY(G23)))&gt;(DATE(YEAR(F23)+(LOOKUP(99^99,--("0"&amp;MID(H23,MIN(SEARCH({0,1,2,3,4,5,6,7,8,9},H23&amp;"0123456789")),ROW($6:$9986))))),MONTH(F23),DAY(F23))),(DATE(YEAR(G23)+(LOOKUP(99^99,--("0"&amp;MID(H23,MIN(SEARCH({0,1,2,3,4,5,6,7,8,9},H23&amp;"0123456789")),ROW($6:$9986))))),MONTH(G23),DAY(G23))),(DATE(YEAR(F23)+(LOOKUP(99^99,--("0"&amp;MID(H23,MIN(SEARCH({0,1,2,3,4,5,6,7,8,9},H23&amp;"0123456789")),ROW($6:$9986))))),MONTH(F23),DAY(F23))))</f>
        <v>0</v>
      </c>
      <c r="L23" s="77">
        <f>IF((DATE(YEAR(G23)+(LOOKUP(99^99,--("0"&amp;MID(H23,MIN(SEARCH({0,1,2,3,4,5,6,7,8,9},H23&amp;"0123456789")),ROW(18:9998))))+(IF(ISTEXT(I23),0,I23))),MONTH(G23),DAY(G23)))&gt;(DATE(YEAR(F23)+(LOOKUP(99^99,--("0"&amp;MID(H23,MIN(SEARCH({0,1,2,3,4,5,6,7,8,9},H23&amp;"0123456789")),ROW(18:9998))))+(IF(ISTEXT(I23),0,I23))),MONTH(F23),DAY(F23))),(DATE(YEAR(G23)+(LOOKUP(99^99,--("0"&amp;MID(H23,MIN(SEARCH({0,1,2,3,4,5,6,7,8,9},H23&amp;"0123456789")),ROW(18:9998))))+(IF(ISTEXT(I23),0,I23))),MONTH(G23),DAY(G23))),(DATE(YEAR(F23)+(LOOKUP(99^99,--("0"&amp;MID(H23,MIN(SEARCH({0,1,2,3,4,5,6,7,8,9},H23&amp;"0123456789")),ROW(18:9998))))+(IF(ISTEXT(I23),0,I23))),MONTH(F23),DAY(F23))))</f>
        <v>0</v>
      </c>
    </row>
    <row r="24" spans="1:12" s="9" customFormat="1" x14ac:dyDescent="0.2">
      <c r="A24" s="72">
        <v>14</v>
      </c>
      <c r="B24" s="72"/>
      <c r="C24" s="72"/>
      <c r="D24" s="73"/>
      <c r="E24" s="74"/>
      <c r="F24" s="74"/>
      <c r="G24" s="74"/>
      <c r="H24" s="72"/>
      <c r="I24" s="72"/>
      <c r="J24" s="72"/>
      <c r="K24" s="76">
        <f>IF((DATE(YEAR(G24)+(LOOKUP(99^99,--("0"&amp;MID(H24,MIN(SEARCH({0,1,2,3,4,5,6,7,8,9},H24&amp;"0123456789")),ROW($6:$9986))))),MONTH(G24),DAY(G24)))&gt;(DATE(YEAR(F24)+(LOOKUP(99^99,--("0"&amp;MID(H24,MIN(SEARCH({0,1,2,3,4,5,6,7,8,9},H24&amp;"0123456789")),ROW($6:$9986))))),MONTH(F24),DAY(F24))),(DATE(YEAR(G24)+(LOOKUP(99^99,--("0"&amp;MID(H24,MIN(SEARCH({0,1,2,3,4,5,6,7,8,9},H24&amp;"0123456789")),ROW($6:$9986))))),MONTH(G24),DAY(G24))),(DATE(YEAR(F24)+(LOOKUP(99^99,--("0"&amp;MID(H24,MIN(SEARCH({0,1,2,3,4,5,6,7,8,9},H24&amp;"0123456789")),ROW($6:$9986))))),MONTH(F24),DAY(F24))))</f>
        <v>0</v>
      </c>
      <c r="L24" s="77">
        <f>IF((DATE(YEAR(G24)+(LOOKUP(99^99,--("0"&amp;MID(H24,MIN(SEARCH({0,1,2,3,4,5,6,7,8,9},H24&amp;"0123456789")),ROW(19:9999))))+(IF(ISTEXT(I24),0,I24))),MONTH(G24),DAY(G24)))&gt;(DATE(YEAR(F24)+(LOOKUP(99^99,--("0"&amp;MID(H24,MIN(SEARCH({0,1,2,3,4,5,6,7,8,9},H24&amp;"0123456789")),ROW(19:9999))))+(IF(ISTEXT(I24),0,I24))),MONTH(F24),DAY(F24))),(DATE(YEAR(G24)+(LOOKUP(99^99,--("0"&amp;MID(H24,MIN(SEARCH({0,1,2,3,4,5,6,7,8,9},H24&amp;"0123456789")),ROW(19:9999))))+(IF(ISTEXT(I24),0,I24))),MONTH(G24),DAY(G24))),(DATE(YEAR(F24)+(LOOKUP(99^99,--("0"&amp;MID(H24,MIN(SEARCH({0,1,2,3,4,5,6,7,8,9},H24&amp;"0123456789")),ROW(19:9999))))+(IF(ISTEXT(I24),0,I24))),MONTH(F24),DAY(F24))))</f>
        <v>0</v>
      </c>
    </row>
    <row r="25" spans="1:12" s="9" customFormat="1" x14ac:dyDescent="0.2">
      <c r="A25" s="72">
        <v>15</v>
      </c>
      <c r="B25" s="72"/>
      <c r="C25" s="72"/>
      <c r="D25" s="73"/>
      <c r="E25" s="74"/>
      <c r="F25" s="74"/>
      <c r="G25" s="74"/>
      <c r="H25" s="72"/>
      <c r="I25" s="72"/>
      <c r="J25" s="72"/>
      <c r="K25" s="76">
        <f>IF((DATE(YEAR(G25)+(LOOKUP(99^99,--("0"&amp;MID(H25,MIN(SEARCH({0,1,2,3,4,5,6,7,8,9},H25&amp;"0123456789")),ROW($6:$9986))))),MONTH(G25),DAY(G25)))&gt;(DATE(YEAR(F25)+(LOOKUP(99^99,--("0"&amp;MID(H25,MIN(SEARCH({0,1,2,3,4,5,6,7,8,9},H25&amp;"0123456789")),ROW($6:$9986))))),MONTH(F25),DAY(F25))),(DATE(YEAR(G25)+(LOOKUP(99^99,--("0"&amp;MID(H25,MIN(SEARCH({0,1,2,3,4,5,6,7,8,9},H25&amp;"0123456789")),ROW($6:$9986))))),MONTH(G25),DAY(G25))),(DATE(YEAR(F25)+(LOOKUP(99^99,--("0"&amp;MID(H25,MIN(SEARCH({0,1,2,3,4,5,6,7,8,9},H25&amp;"0123456789")),ROW($6:$9986))))),MONTH(F25),DAY(F25))))</f>
        <v>0</v>
      </c>
      <c r="L25" s="77">
        <f>IF((DATE(YEAR(G25)+(LOOKUP(99^99,--("0"&amp;MID(H25,MIN(SEARCH({0,1,2,3,4,5,6,7,8,9},H25&amp;"0123456789")),ROW(20:10000))))+(IF(ISTEXT(I25),0,I25))),MONTH(G25),DAY(G25)))&gt;(DATE(YEAR(F25)+(LOOKUP(99^99,--("0"&amp;MID(H25,MIN(SEARCH({0,1,2,3,4,5,6,7,8,9},H25&amp;"0123456789")),ROW(20:10000))))+(IF(ISTEXT(I25),0,I25))),MONTH(F25),DAY(F25))),(DATE(YEAR(G25)+(LOOKUP(99^99,--("0"&amp;MID(H25,MIN(SEARCH({0,1,2,3,4,5,6,7,8,9},H25&amp;"0123456789")),ROW(20:10000))))+(IF(ISTEXT(I25),0,I25))),MONTH(G25),DAY(G25))),(DATE(YEAR(F25)+(LOOKUP(99^99,--("0"&amp;MID(H25,MIN(SEARCH({0,1,2,3,4,5,6,7,8,9},H25&amp;"0123456789")),ROW(20:10000))))+(IF(ISTEXT(I25),0,I25))),MONTH(F25),DAY(F25))))</f>
        <v>0</v>
      </c>
    </row>
    <row r="26" spans="1:12" s="9" customFormat="1" x14ac:dyDescent="0.2">
      <c r="A26" s="72">
        <v>16</v>
      </c>
      <c r="B26" s="72"/>
      <c r="C26" s="72"/>
      <c r="D26" s="73"/>
      <c r="E26" s="74"/>
      <c r="F26" s="74"/>
      <c r="G26" s="74"/>
      <c r="H26" s="72"/>
      <c r="I26" s="72"/>
      <c r="J26" s="72"/>
      <c r="K26" s="76">
        <f>IF((DATE(YEAR(G26)+(LOOKUP(99^99,--("0"&amp;MID(H26,MIN(SEARCH({0,1,2,3,4,5,6,7,8,9},H26&amp;"0123456789")),ROW($6:$9986))))),MONTH(G26),DAY(G26)))&gt;(DATE(YEAR(F26)+(LOOKUP(99^99,--("0"&amp;MID(H26,MIN(SEARCH({0,1,2,3,4,5,6,7,8,9},H26&amp;"0123456789")),ROW($6:$9986))))),MONTH(F26),DAY(F26))),(DATE(YEAR(G26)+(LOOKUP(99^99,--("0"&amp;MID(H26,MIN(SEARCH({0,1,2,3,4,5,6,7,8,9},H26&amp;"0123456789")),ROW($6:$9986))))),MONTH(G26),DAY(G26))),(DATE(YEAR(F26)+(LOOKUP(99^99,--("0"&amp;MID(H26,MIN(SEARCH({0,1,2,3,4,5,6,7,8,9},H26&amp;"0123456789")),ROW($6:$9986))))),MONTH(F26),DAY(F26))))</f>
        <v>0</v>
      </c>
      <c r="L26" s="77">
        <f>IF((DATE(YEAR(G26)+(LOOKUP(99^99,--("0"&amp;MID(H26,MIN(SEARCH({0,1,2,3,4,5,6,7,8,9},H26&amp;"0123456789")),ROW(21:10001))))+(IF(ISTEXT(I26),0,I26))),MONTH(G26),DAY(G26)))&gt;(DATE(YEAR(F26)+(LOOKUP(99^99,--("0"&amp;MID(H26,MIN(SEARCH({0,1,2,3,4,5,6,7,8,9},H26&amp;"0123456789")),ROW(21:10001))))+(IF(ISTEXT(I26),0,I26))),MONTH(F26),DAY(F26))),(DATE(YEAR(G26)+(LOOKUP(99^99,--("0"&amp;MID(H26,MIN(SEARCH({0,1,2,3,4,5,6,7,8,9},H26&amp;"0123456789")),ROW(21:10001))))+(IF(ISTEXT(I26),0,I26))),MONTH(G26),DAY(G26))),(DATE(YEAR(F26)+(LOOKUP(99^99,--("0"&amp;MID(H26,MIN(SEARCH({0,1,2,3,4,5,6,7,8,9},H26&amp;"0123456789")),ROW(21:10001))))+(IF(ISTEXT(I26),0,I26))),MONTH(F26),DAY(F26))))</f>
        <v>0</v>
      </c>
    </row>
    <row r="27" spans="1:12" s="9" customFormat="1" x14ac:dyDescent="0.2">
      <c r="A27" s="72">
        <v>17</v>
      </c>
      <c r="B27" s="72"/>
      <c r="C27" s="72"/>
      <c r="D27" s="73"/>
      <c r="E27" s="74"/>
      <c r="F27" s="74"/>
      <c r="G27" s="74"/>
      <c r="H27" s="72"/>
      <c r="I27" s="72"/>
      <c r="J27" s="72"/>
      <c r="K27" s="76">
        <f>IF((DATE(YEAR(G27)+(LOOKUP(99^99,--("0"&amp;MID(H27,MIN(SEARCH({0,1,2,3,4,5,6,7,8,9},H27&amp;"0123456789")),ROW($6:$9986))))),MONTH(G27),DAY(G27)))&gt;(DATE(YEAR(F27)+(LOOKUP(99^99,--("0"&amp;MID(H27,MIN(SEARCH({0,1,2,3,4,5,6,7,8,9},H27&amp;"0123456789")),ROW($6:$9986))))),MONTH(F27),DAY(F27))),(DATE(YEAR(G27)+(LOOKUP(99^99,--("0"&amp;MID(H27,MIN(SEARCH({0,1,2,3,4,5,6,7,8,9},H27&amp;"0123456789")),ROW($6:$9986))))),MONTH(G27),DAY(G27))),(DATE(YEAR(F27)+(LOOKUP(99^99,--("0"&amp;MID(H27,MIN(SEARCH({0,1,2,3,4,5,6,7,8,9},H27&amp;"0123456789")),ROW($6:$9986))))),MONTH(F27),DAY(F27))))</f>
        <v>0</v>
      </c>
      <c r="L27" s="77">
        <f>IF((DATE(YEAR(G27)+(LOOKUP(99^99,--("0"&amp;MID(H27,MIN(SEARCH({0,1,2,3,4,5,6,7,8,9},H27&amp;"0123456789")),ROW(22:10002))))+(IF(ISTEXT(I27),0,I27))),MONTH(G27),DAY(G27)))&gt;(DATE(YEAR(F27)+(LOOKUP(99^99,--("0"&amp;MID(H27,MIN(SEARCH({0,1,2,3,4,5,6,7,8,9},H27&amp;"0123456789")),ROW(22:10002))))+(IF(ISTEXT(I27),0,I27))),MONTH(F27),DAY(F27))),(DATE(YEAR(G27)+(LOOKUP(99^99,--("0"&amp;MID(H27,MIN(SEARCH({0,1,2,3,4,5,6,7,8,9},H27&amp;"0123456789")),ROW(22:10002))))+(IF(ISTEXT(I27),0,I27))),MONTH(G27),DAY(G27))),(DATE(YEAR(F27)+(LOOKUP(99^99,--("0"&amp;MID(H27,MIN(SEARCH({0,1,2,3,4,5,6,7,8,9},H27&amp;"0123456789")),ROW(22:10002))))+(IF(ISTEXT(I27),0,I27))),MONTH(F27),DAY(F27))))</f>
        <v>0</v>
      </c>
    </row>
    <row r="28" spans="1:12" s="9" customFormat="1" x14ac:dyDescent="0.2">
      <c r="A28" s="72">
        <v>18</v>
      </c>
      <c r="B28" s="72"/>
      <c r="C28" s="72"/>
      <c r="D28" s="73"/>
      <c r="E28" s="74"/>
      <c r="F28" s="74"/>
      <c r="G28" s="74"/>
      <c r="H28" s="72"/>
      <c r="I28" s="72"/>
      <c r="J28" s="72"/>
      <c r="K28" s="76">
        <f>IF((DATE(YEAR(G28)+(LOOKUP(99^99,--("0"&amp;MID(H28,MIN(SEARCH({0,1,2,3,4,5,6,7,8,9},H28&amp;"0123456789")),ROW($6:$9986))))),MONTH(G28),DAY(G28)))&gt;(DATE(YEAR(F28)+(LOOKUP(99^99,--("0"&amp;MID(H28,MIN(SEARCH({0,1,2,3,4,5,6,7,8,9},H28&amp;"0123456789")),ROW($6:$9986))))),MONTH(F28),DAY(F28))),(DATE(YEAR(G28)+(LOOKUP(99^99,--("0"&amp;MID(H28,MIN(SEARCH({0,1,2,3,4,5,6,7,8,9},H28&amp;"0123456789")),ROW($6:$9986))))),MONTH(G28),DAY(G28))),(DATE(YEAR(F28)+(LOOKUP(99^99,--("0"&amp;MID(H28,MIN(SEARCH({0,1,2,3,4,5,6,7,8,9},H28&amp;"0123456789")),ROW($6:$9986))))),MONTH(F28),DAY(F28))))</f>
        <v>0</v>
      </c>
      <c r="L28" s="77">
        <f>IF((DATE(YEAR(G28)+(LOOKUP(99^99,--("0"&amp;MID(H28,MIN(SEARCH({0,1,2,3,4,5,6,7,8,9},H28&amp;"0123456789")),ROW(23:10003))))+(IF(ISTEXT(I28),0,I28))),MONTH(G28),DAY(G28)))&gt;(DATE(YEAR(F28)+(LOOKUP(99^99,--("0"&amp;MID(H28,MIN(SEARCH({0,1,2,3,4,5,6,7,8,9},H28&amp;"0123456789")),ROW(23:10003))))+(IF(ISTEXT(I28),0,I28))),MONTH(F28),DAY(F28))),(DATE(YEAR(G28)+(LOOKUP(99^99,--("0"&amp;MID(H28,MIN(SEARCH({0,1,2,3,4,5,6,7,8,9},H28&amp;"0123456789")),ROW(23:10003))))+(IF(ISTEXT(I28),0,I28))),MONTH(G28),DAY(G28))),(DATE(YEAR(F28)+(LOOKUP(99^99,--("0"&amp;MID(H28,MIN(SEARCH({0,1,2,3,4,5,6,7,8,9},H28&amp;"0123456789")),ROW(23:10003))))+(IF(ISTEXT(I28),0,I28))),MONTH(F28),DAY(F28))))</f>
        <v>0</v>
      </c>
    </row>
    <row r="29" spans="1:12" s="9" customFormat="1" x14ac:dyDescent="0.2">
      <c r="A29" s="72">
        <v>19</v>
      </c>
      <c r="B29" s="72"/>
      <c r="C29" s="72"/>
      <c r="D29" s="73"/>
      <c r="E29" s="74"/>
      <c r="F29" s="74"/>
      <c r="G29" s="74"/>
      <c r="H29" s="72"/>
      <c r="I29" s="72"/>
      <c r="J29" s="72"/>
      <c r="K29" s="76">
        <f>IF((DATE(YEAR(G29)+(LOOKUP(99^99,--("0"&amp;MID(H29,MIN(SEARCH({0,1,2,3,4,5,6,7,8,9},H29&amp;"0123456789")),ROW($6:$9986))))),MONTH(G29),DAY(G29)))&gt;(DATE(YEAR(F29)+(LOOKUP(99^99,--("0"&amp;MID(H29,MIN(SEARCH({0,1,2,3,4,5,6,7,8,9},H29&amp;"0123456789")),ROW($6:$9986))))),MONTH(F29),DAY(F29))),(DATE(YEAR(G29)+(LOOKUP(99^99,--("0"&amp;MID(H29,MIN(SEARCH({0,1,2,3,4,5,6,7,8,9},H29&amp;"0123456789")),ROW($6:$9986))))),MONTH(G29),DAY(G29))),(DATE(YEAR(F29)+(LOOKUP(99^99,--("0"&amp;MID(H29,MIN(SEARCH({0,1,2,3,4,5,6,7,8,9},H29&amp;"0123456789")),ROW($6:$9986))))),MONTH(F29),DAY(F29))))</f>
        <v>0</v>
      </c>
      <c r="L29" s="77">
        <f>IF((DATE(YEAR(G29)+(LOOKUP(99^99,--("0"&amp;MID(H29,MIN(SEARCH({0,1,2,3,4,5,6,7,8,9},H29&amp;"0123456789")),ROW(24:10004))))+(IF(ISTEXT(I29),0,I29))),MONTH(G29),DAY(G29)))&gt;(DATE(YEAR(F29)+(LOOKUP(99^99,--("0"&amp;MID(H29,MIN(SEARCH({0,1,2,3,4,5,6,7,8,9},H29&amp;"0123456789")),ROW(24:10004))))+(IF(ISTEXT(I29),0,I29))),MONTH(F29),DAY(F29))),(DATE(YEAR(G29)+(LOOKUP(99^99,--("0"&amp;MID(H29,MIN(SEARCH({0,1,2,3,4,5,6,7,8,9},H29&amp;"0123456789")),ROW(24:10004))))+(IF(ISTEXT(I29),0,I29))),MONTH(G29),DAY(G29))),(DATE(YEAR(F29)+(LOOKUP(99^99,--("0"&amp;MID(H29,MIN(SEARCH({0,1,2,3,4,5,6,7,8,9},H29&amp;"0123456789")),ROW(24:10004))))+(IF(ISTEXT(I29),0,I29))),MONTH(F29),DAY(F29))))</f>
        <v>0</v>
      </c>
    </row>
    <row r="30" spans="1:12" s="9" customFormat="1" x14ac:dyDescent="0.2">
      <c r="A30" s="72">
        <v>20</v>
      </c>
      <c r="B30" s="72"/>
      <c r="C30" s="72"/>
      <c r="D30" s="73"/>
      <c r="E30" s="74"/>
      <c r="F30" s="74"/>
      <c r="G30" s="74"/>
      <c r="H30" s="72"/>
      <c r="I30" s="72"/>
      <c r="J30" s="72"/>
      <c r="K30" s="76">
        <f>IF((DATE(YEAR(G30)+(LOOKUP(99^99,--("0"&amp;MID(H30,MIN(SEARCH({0,1,2,3,4,5,6,7,8,9},H30&amp;"0123456789")),ROW($6:$9986))))),MONTH(G30),DAY(G30)))&gt;(DATE(YEAR(F30)+(LOOKUP(99^99,--("0"&amp;MID(H30,MIN(SEARCH({0,1,2,3,4,5,6,7,8,9},H30&amp;"0123456789")),ROW($6:$9986))))),MONTH(F30),DAY(F30))),(DATE(YEAR(G30)+(LOOKUP(99^99,--("0"&amp;MID(H30,MIN(SEARCH({0,1,2,3,4,5,6,7,8,9},H30&amp;"0123456789")),ROW($6:$9986))))),MONTH(G30),DAY(G30))),(DATE(YEAR(F30)+(LOOKUP(99^99,--("0"&amp;MID(H30,MIN(SEARCH({0,1,2,3,4,5,6,7,8,9},H30&amp;"0123456789")),ROW($6:$9986))))),MONTH(F30),DAY(F30))))</f>
        <v>0</v>
      </c>
      <c r="L30" s="77">
        <f>IF((DATE(YEAR(G30)+(LOOKUP(99^99,--("0"&amp;MID(H30,MIN(SEARCH({0,1,2,3,4,5,6,7,8,9},H30&amp;"0123456789")),ROW(25:10005))))+(IF(ISTEXT(I30),0,I30))),MONTH(G30),DAY(G30)))&gt;(DATE(YEAR(F30)+(LOOKUP(99^99,--("0"&amp;MID(H30,MIN(SEARCH({0,1,2,3,4,5,6,7,8,9},H30&amp;"0123456789")),ROW(25:10005))))+(IF(ISTEXT(I30),0,I30))),MONTH(F30),DAY(F30))),(DATE(YEAR(G30)+(LOOKUP(99^99,--("0"&amp;MID(H30,MIN(SEARCH({0,1,2,3,4,5,6,7,8,9},H30&amp;"0123456789")),ROW(25:10005))))+(IF(ISTEXT(I30),0,I30))),MONTH(G30),DAY(G30))),(DATE(YEAR(F30)+(LOOKUP(99^99,--("0"&amp;MID(H30,MIN(SEARCH({0,1,2,3,4,5,6,7,8,9},H30&amp;"0123456789")),ROW(25:10005))))+(IF(ISTEXT(I30),0,I30))),MONTH(F30),DAY(F30))))</f>
        <v>0</v>
      </c>
    </row>
    <row r="31" spans="1:12" s="9" customFormat="1" x14ac:dyDescent="0.2">
      <c r="A31" s="72">
        <v>21</v>
      </c>
      <c r="B31" s="72"/>
      <c r="C31" s="72"/>
      <c r="D31" s="73"/>
      <c r="E31" s="74"/>
      <c r="F31" s="74"/>
      <c r="G31" s="74"/>
      <c r="H31" s="72"/>
      <c r="I31" s="72"/>
      <c r="J31" s="72"/>
      <c r="K31" s="76">
        <f>IF((DATE(YEAR(G31)+(LOOKUP(99^99,--("0"&amp;MID(H31,MIN(SEARCH({0,1,2,3,4,5,6,7,8,9},H31&amp;"0123456789")),ROW($6:$9986))))),MONTH(G31),DAY(G31)))&gt;(DATE(YEAR(F31)+(LOOKUP(99^99,--("0"&amp;MID(H31,MIN(SEARCH({0,1,2,3,4,5,6,7,8,9},H31&amp;"0123456789")),ROW($6:$9986))))),MONTH(F31),DAY(F31))),(DATE(YEAR(G31)+(LOOKUP(99^99,--("0"&amp;MID(H31,MIN(SEARCH({0,1,2,3,4,5,6,7,8,9},H31&amp;"0123456789")),ROW($6:$9986))))),MONTH(G31),DAY(G31))),(DATE(YEAR(F31)+(LOOKUP(99^99,--("0"&amp;MID(H31,MIN(SEARCH({0,1,2,3,4,5,6,7,8,9},H31&amp;"0123456789")),ROW($6:$9986))))),MONTH(F31),DAY(F31))))</f>
        <v>0</v>
      </c>
      <c r="L31" s="77">
        <f>IF((DATE(YEAR(G31)+(LOOKUP(99^99,--("0"&amp;MID(H31,MIN(SEARCH({0,1,2,3,4,5,6,7,8,9},H31&amp;"0123456789")),ROW(26:10006))))+(IF(ISTEXT(I31),0,I31))),MONTH(G31),DAY(G31)))&gt;(DATE(YEAR(F31)+(LOOKUP(99^99,--("0"&amp;MID(H31,MIN(SEARCH({0,1,2,3,4,5,6,7,8,9},H31&amp;"0123456789")),ROW(26:10006))))+(IF(ISTEXT(I31),0,I31))),MONTH(F31),DAY(F31))),(DATE(YEAR(G31)+(LOOKUP(99^99,--("0"&amp;MID(H31,MIN(SEARCH({0,1,2,3,4,5,6,7,8,9},H31&amp;"0123456789")),ROW(26:10006))))+(IF(ISTEXT(I31),0,I31))),MONTH(G31),DAY(G31))),(DATE(YEAR(F31)+(LOOKUP(99^99,--("0"&amp;MID(H31,MIN(SEARCH({0,1,2,3,4,5,6,7,8,9},H31&amp;"0123456789")),ROW(26:10006))))+(IF(ISTEXT(I31),0,I31))),MONTH(F31),DAY(F31))))</f>
        <v>0</v>
      </c>
    </row>
    <row r="32" spans="1:12" s="9" customFormat="1" x14ac:dyDescent="0.2">
      <c r="A32" s="72">
        <v>22</v>
      </c>
      <c r="B32" s="72"/>
      <c r="C32" s="72"/>
      <c r="D32" s="73"/>
      <c r="E32" s="74"/>
      <c r="F32" s="74"/>
      <c r="G32" s="74"/>
      <c r="H32" s="72"/>
      <c r="I32" s="72"/>
      <c r="J32" s="72"/>
      <c r="K32" s="76">
        <f>IF((DATE(YEAR(G32)+(LOOKUP(99^99,--("0"&amp;MID(H32,MIN(SEARCH({0,1,2,3,4,5,6,7,8,9},H32&amp;"0123456789")),ROW($6:$9986))))),MONTH(G32),DAY(G32)))&gt;(DATE(YEAR(F32)+(LOOKUP(99^99,--("0"&amp;MID(H32,MIN(SEARCH({0,1,2,3,4,5,6,7,8,9},H32&amp;"0123456789")),ROW($6:$9986))))),MONTH(F32),DAY(F32))),(DATE(YEAR(G32)+(LOOKUP(99^99,--("0"&amp;MID(H32,MIN(SEARCH({0,1,2,3,4,5,6,7,8,9},H32&amp;"0123456789")),ROW($6:$9986))))),MONTH(G32),DAY(G32))),(DATE(YEAR(F32)+(LOOKUP(99^99,--("0"&amp;MID(H32,MIN(SEARCH({0,1,2,3,4,5,6,7,8,9},H32&amp;"0123456789")),ROW($6:$9986))))),MONTH(F32),DAY(F32))))</f>
        <v>0</v>
      </c>
      <c r="L32" s="77">
        <f>IF((DATE(YEAR(G32)+(LOOKUP(99^99,--("0"&amp;MID(H32,MIN(SEARCH({0,1,2,3,4,5,6,7,8,9},H32&amp;"0123456789")),ROW(27:10007))))+(IF(ISTEXT(I32),0,I32))),MONTH(G32),DAY(G32)))&gt;(DATE(YEAR(F32)+(LOOKUP(99^99,--("0"&amp;MID(H32,MIN(SEARCH({0,1,2,3,4,5,6,7,8,9},H32&amp;"0123456789")),ROW(27:10007))))+(IF(ISTEXT(I32),0,I32))),MONTH(F32),DAY(F32))),(DATE(YEAR(G32)+(LOOKUP(99^99,--("0"&amp;MID(H32,MIN(SEARCH({0,1,2,3,4,5,6,7,8,9},H32&amp;"0123456789")),ROW(27:10007))))+(IF(ISTEXT(I32),0,I32))),MONTH(G32),DAY(G32))),(DATE(YEAR(F32)+(LOOKUP(99^99,--("0"&amp;MID(H32,MIN(SEARCH({0,1,2,3,4,5,6,7,8,9},H32&amp;"0123456789")),ROW(27:10007))))+(IF(ISTEXT(I32),0,I32))),MONTH(F32),DAY(F32))))</f>
        <v>0</v>
      </c>
    </row>
    <row r="33" spans="1:17" s="9" customFormat="1" x14ac:dyDescent="0.2">
      <c r="A33" s="72">
        <v>23</v>
      </c>
      <c r="B33" s="72"/>
      <c r="C33" s="72"/>
      <c r="D33" s="73"/>
      <c r="E33" s="74"/>
      <c r="F33" s="74"/>
      <c r="G33" s="74"/>
      <c r="H33" s="72"/>
      <c r="I33" s="72"/>
      <c r="J33" s="72"/>
      <c r="K33" s="76">
        <f>IF((DATE(YEAR(G33)+(LOOKUP(99^99,--("0"&amp;MID(H33,MIN(SEARCH({0,1,2,3,4,5,6,7,8,9},H33&amp;"0123456789")),ROW($6:$9986))))),MONTH(G33),DAY(G33)))&gt;(DATE(YEAR(F33)+(LOOKUP(99^99,--("0"&amp;MID(H33,MIN(SEARCH({0,1,2,3,4,5,6,7,8,9},H33&amp;"0123456789")),ROW($6:$9986))))),MONTH(F33),DAY(F33))),(DATE(YEAR(G33)+(LOOKUP(99^99,--("0"&amp;MID(H33,MIN(SEARCH({0,1,2,3,4,5,6,7,8,9},H33&amp;"0123456789")),ROW($6:$9986))))),MONTH(G33),DAY(G33))),(DATE(YEAR(F33)+(LOOKUP(99^99,--("0"&amp;MID(H33,MIN(SEARCH({0,1,2,3,4,5,6,7,8,9},H33&amp;"0123456789")),ROW($6:$9986))))),MONTH(F33),DAY(F33))))</f>
        <v>0</v>
      </c>
      <c r="L33" s="77">
        <f>IF((DATE(YEAR(G33)+(LOOKUP(99^99,--("0"&amp;MID(H33,MIN(SEARCH({0,1,2,3,4,5,6,7,8,9},H33&amp;"0123456789")),ROW(28:10008))))+(IF(ISTEXT(I33),0,I33))),MONTH(G33),DAY(G33)))&gt;(DATE(YEAR(F33)+(LOOKUP(99^99,--("0"&amp;MID(H33,MIN(SEARCH({0,1,2,3,4,5,6,7,8,9},H33&amp;"0123456789")),ROW(28:10008))))+(IF(ISTEXT(I33),0,I33))),MONTH(F33),DAY(F33))),(DATE(YEAR(G33)+(LOOKUP(99^99,--("0"&amp;MID(H33,MIN(SEARCH({0,1,2,3,4,5,6,7,8,9},H33&amp;"0123456789")),ROW(28:10008))))+(IF(ISTEXT(I33),0,I33))),MONTH(G33),DAY(G33))),(DATE(YEAR(F33)+(LOOKUP(99^99,--("0"&amp;MID(H33,MIN(SEARCH({0,1,2,3,4,5,6,7,8,9},H33&amp;"0123456789")),ROW(28:10008))))+(IF(ISTEXT(I33),0,I33))),MONTH(F33),DAY(F33))))</f>
        <v>0</v>
      </c>
    </row>
    <row r="34" spans="1:17" s="9" customFormat="1" x14ac:dyDescent="0.2">
      <c r="A34" s="72">
        <v>24</v>
      </c>
      <c r="B34" s="72"/>
      <c r="C34" s="72"/>
      <c r="D34" s="73"/>
      <c r="E34" s="74"/>
      <c r="F34" s="74"/>
      <c r="G34" s="74"/>
      <c r="H34" s="72"/>
      <c r="I34" s="72"/>
      <c r="J34" s="72"/>
      <c r="K34" s="76">
        <f>IF((DATE(YEAR(G34)+(LOOKUP(99^99,--("0"&amp;MID(H34,MIN(SEARCH({0,1,2,3,4,5,6,7,8,9},H34&amp;"0123456789")),ROW($6:$9986))))),MONTH(G34),DAY(G34)))&gt;(DATE(YEAR(F34)+(LOOKUP(99^99,--("0"&amp;MID(H34,MIN(SEARCH({0,1,2,3,4,5,6,7,8,9},H34&amp;"0123456789")),ROW($6:$9986))))),MONTH(F34),DAY(F34))),(DATE(YEAR(G34)+(LOOKUP(99^99,--("0"&amp;MID(H34,MIN(SEARCH({0,1,2,3,4,5,6,7,8,9},H34&amp;"0123456789")),ROW($6:$9986))))),MONTH(G34),DAY(G34))),(DATE(YEAR(F34)+(LOOKUP(99^99,--("0"&amp;MID(H34,MIN(SEARCH({0,1,2,3,4,5,6,7,8,9},H34&amp;"0123456789")),ROW($6:$9986))))),MONTH(F34),DAY(F34))))</f>
        <v>0</v>
      </c>
      <c r="L34" s="77">
        <f>IF((DATE(YEAR(G34)+(LOOKUP(99^99,--("0"&amp;MID(H34,MIN(SEARCH({0,1,2,3,4,5,6,7,8,9},H34&amp;"0123456789")),ROW(29:10009))))+(IF(ISTEXT(I34),0,I34))),MONTH(G34),DAY(G34)))&gt;(DATE(YEAR(F34)+(LOOKUP(99^99,--("0"&amp;MID(H34,MIN(SEARCH({0,1,2,3,4,5,6,7,8,9},H34&amp;"0123456789")),ROW(29:10009))))+(IF(ISTEXT(I34),0,I34))),MONTH(F34),DAY(F34))),(DATE(YEAR(G34)+(LOOKUP(99^99,--("0"&amp;MID(H34,MIN(SEARCH({0,1,2,3,4,5,6,7,8,9},H34&amp;"0123456789")),ROW(29:10009))))+(IF(ISTEXT(I34),0,I34))),MONTH(G34),DAY(G34))),(DATE(YEAR(F34)+(LOOKUP(99^99,--("0"&amp;MID(H34,MIN(SEARCH({0,1,2,3,4,5,6,7,8,9},H34&amp;"0123456789")),ROW(29:10009))))+(IF(ISTEXT(I34),0,I34))),MONTH(F34),DAY(F34))))</f>
        <v>0</v>
      </c>
    </row>
    <row r="35" spans="1:17" s="9" customFormat="1" x14ac:dyDescent="0.2">
      <c r="A35" s="72">
        <v>25</v>
      </c>
      <c r="B35" s="72"/>
      <c r="C35" s="72"/>
      <c r="D35" s="73"/>
      <c r="E35" s="74"/>
      <c r="F35" s="74"/>
      <c r="G35" s="74"/>
      <c r="H35" s="72"/>
      <c r="I35" s="72"/>
      <c r="J35" s="72"/>
      <c r="K35" s="76">
        <f>IF((DATE(YEAR(G35)+(LOOKUP(99^99,--("0"&amp;MID(H35,MIN(SEARCH({0,1,2,3,4,5,6,7,8,9},H35&amp;"0123456789")),ROW($6:$9986))))),MONTH(G35),DAY(G35)))&gt;(DATE(YEAR(F35)+(LOOKUP(99^99,--("0"&amp;MID(H35,MIN(SEARCH({0,1,2,3,4,5,6,7,8,9},H35&amp;"0123456789")),ROW($6:$9986))))),MONTH(F35),DAY(F35))),(DATE(YEAR(G35)+(LOOKUP(99^99,--("0"&amp;MID(H35,MIN(SEARCH({0,1,2,3,4,5,6,7,8,9},H35&amp;"0123456789")),ROW($6:$9986))))),MONTH(G35),DAY(G35))),(DATE(YEAR(F35)+(LOOKUP(99^99,--("0"&amp;MID(H35,MIN(SEARCH({0,1,2,3,4,5,6,7,8,9},H35&amp;"0123456789")),ROW($6:$9986))))),MONTH(F35),DAY(F35))))</f>
        <v>0</v>
      </c>
      <c r="L35" s="77">
        <f>IF((DATE(YEAR(G35)+(LOOKUP(99^99,--("0"&amp;MID(H35,MIN(SEARCH({0,1,2,3,4,5,6,7,8,9},H35&amp;"0123456789")),ROW(30:10010))))+(IF(ISTEXT(I35),0,I35))),MONTH(G35),DAY(G35)))&gt;(DATE(YEAR(F35)+(LOOKUP(99^99,--("0"&amp;MID(H35,MIN(SEARCH({0,1,2,3,4,5,6,7,8,9},H35&amp;"0123456789")),ROW(30:10010))))+(IF(ISTEXT(I35),0,I35))),MONTH(F35),DAY(F35))),(DATE(YEAR(G35)+(LOOKUP(99^99,--("0"&amp;MID(H35,MIN(SEARCH({0,1,2,3,4,5,6,7,8,9},H35&amp;"0123456789")),ROW(30:10010))))+(IF(ISTEXT(I35),0,I35))),MONTH(G35),DAY(G35))),(DATE(YEAR(F35)+(LOOKUP(99^99,--("0"&amp;MID(H35,MIN(SEARCH({0,1,2,3,4,5,6,7,8,9},H35&amp;"0123456789")),ROW(30:10010))))+(IF(ISTEXT(I35),0,I35))),MONTH(F35),DAY(F35))))</f>
        <v>0</v>
      </c>
    </row>
    <row r="36" spans="1:17" s="9" customFormat="1" x14ac:dyDescent="0.2">
      <c r="A36" s="72">
        <v>26</v>
      </c>
      <c r="B36" s="72"/>
      <c r="C36" s="72"/>
      <c r="D36" s="73"/>
      <c r="E36" s="74"/>
      <c r="F36" s="74"/>
      <c r="G36" s="74"/>
      <c r="H36" s="72"/>
      <c r="I36" s="72"/>
      <c r="J36" s="72"/>
      <c r="K36" s="76">
        <f>IF((DATE(YEAR(G36)+(LOOKUP(99^99,--("0"&amp;MID(H36,MIN(SEARCH({0,1,2,3,4,5,6,7,8,9},H36&amp;"0123456789")),ROW($6:$9986))))),MONTH(G36),DAY(G36)))&gt;(DATE(YEAR(F36)+(LOOKUP(99^99,--("0"&amp;MID(H36,MIN(SEARCH({0,1,2,3,4,5,6,7,8,9},H36&amp;"0123456789")),ROW($6:$9986))))),MONTH(F36),DAY(F36))),(DATE(YEAR(G36)+(LOOKUP(99^99,--("0"&amp;MID(H36,MIN(SEARCH({0,1,2,3,4,5,6,7,8,9},H36&amp;"0123456789")),ROW($6:$9986))))),MONTH(G36),DAY(G36))),(DATE(YEAR(F36)+(LOOKUP(99^99,--("0"&amp;MID(H36,MIN(SEARCH({0,1,2,3,4,5,6,7,8,9},H36&amp;"0123456789")),ROW($6:$9986))))),MONTH(F36),DAY(F36))))</f>
        <v>0</v>
      </c>
      <c r="L36" s="77">
        <f>IF((DATE(YEAR(G36)+(LOOKUP(99^99,--("0"&amp;MID(H36,MIN(SEARCH({0,1,2,3,4,5,6,7,8,9},H36&amp;"0123456789")),ROW(31:10011))))+(IF(ISTEXT(I36),0,I36))),MONTH(G36),DAY(G36)))&gt;(DATE(YEAR(F36)+(LOOKUP(99^99,--("0"&amp;MID(H36,MIN(SEARCH({0,1,2,3,4,5,6,7,8,9},H36&amp;"0123456789")),ROW(31:10011))))+(IF(ISTEXT(I36),0,I36))),MONTH(F36),DAY(F36))),(DATE(YEAR(G36)+(LOOKUP(99^99,--("0"&amp;MID(H36,MIN(SEARCH({0,1,2,3,4,5,6,7,8,9},H36&amp;"0123456789")),ROW(31:10011))))+(IF(ISTEXT(I36),0,I36))),MONTH(G36),DAY(G36))),(DATE(YEAR(F36)+(LOOKUP(99^99,--("0"&amp;MID(H36,MIN(SEARCH({0,1,2,3,4,5,6,7,8,9},H36&amp;"0123456789")),ROW(31:10011))))+(IF(ISTEXT(I36),0,I36))),MONTH(F36),DAY(F36))))</f>
        <v>0</v>
      </c>
      <c r="Q36" s="14"/>
    </row>
    <row r="37" spans="1:17" s="9" customFormat="1" x14ac:dyDescent="0.2">
      <c r="A37" s="72">
        <v>27</v>
      </c>
      <c r="B37" s="72"/>
      <c r="C37" s="72"/>
      <c r="D37" s="73"/>
      <c r="E37" s="74"/>
      <c r="F37" s="74"/>
      <c r="G37" s="74"/>
      <c r="H37" s="72"/>
      <c r="I37" s="72"/>
      <c r="J37" s="72"/>
      <c r="K37" s="76">
        <f>IF((DATE(YEAR(G37)+(LOOKUP(99^99,--("0"&amp;MID(H37,MIN(SEARCH({0,1,2,3,4,5,6,7,8,9},H37&amp;"0123456789")),ROW($6:$9986))))),MONTH(G37),DAY(G37)))&gt;(DATE(YEAR(F37)+(LOOKUP(99^99,--("0"&amp;MID(H37,MIN(SEARCH({0,1,2,3,4,5,6,7,8,9},H37&amp;"0123456789")),ROW($6:$9986))))),MONTH(F37),DAY(F37))),(DATE(YEAR(G37)+(LOOKUP(99^99,--("0"&amp;MID(H37,MIN(SEARCH({0,1,2,3,4,5,6,7,8,9},H37&amp;"0123456789")),ROW($6:$9986))))),MONTH(G37),DAY(G37))),(DATE(YEAR(F37)+(LOOKUP(99^99,--("0"&amp;MID(H37,MIN(SEARCH({0,1,2,3,4,5,6,7,8,9},H37&amp;"0123456789")),ROW($6:$9986))))),MONTH(F37),DAY(F37))))</f>
        <v>0</v>
      </c>
      <c r="L37" s="77">
        <f>IF((DATE(YEAR(G37)+(LOOKUP(99^99,--("0"&amp;MID(H37,MIN(SEARCH({0,1,2,3,4,5,6,7,8,9},H37&amp;"0123456789")),ROW(32:10012))))+(IF(ISTEXT(I37),0,I37))),MONTH(G37),DAY(G37)))&gt;(DATE(YEAR(F37)+(LOOKUP(99^99,--("0"&amp;MID(H37,MIN(SEARCH({0,1,2,3,4,5,6,7,8,9},H37&amp;"0123456789")),ROW(32:10012))))+(IF(ISTEXT(I37),0,I37))),MONTH(F37),DAY(F37))),(DATE(YEAR(G37)+(LOOKUP(99^99,--("0"&amp;MID(H37,MIN(SEARCH({0,1,2,3,4,5,6,7,8,9},H37&amp;"0123456789")),ROW(32:10012))))+(IF(ISTEXT(I37),0,I37))),MONTH(G37),DAY(G37))),(DATE(YEAR(F37)+(LOOKUP(99^99,--("0"&amp;MID(H37,MIN(SEARCH({0,1,2,3,4,5,6,7,8,9},H37&amp;"0123456789")),ROW(32:10012))))+(IF(ISTEXT(I37),0,I37))),MONTH(F37),DAY(F37))))</f>
        <v>0</v>
      </c>
    </row>
    <row r="38" spans="1:17" s="9" customFormat="1" x14ac:dyDescent="0.2">
      <c r="A38" s="72">
        <v>28</v>
      </c>
      <c r="B38" s="72"/>
      <c r="C38" s="72"/>
      <c r="D38" s="73"/>
      <c r="E38" s="74"/>
      <c r="F38" s="74"/>
      <c r="G38" s="74"/>
      <c r="H38" s="72"/>
      <c r="I38" s="72"/>
      <c r="J38" s="72"/>
      <c r="K38" s="76">
        <f>IF((DATE(YEAR(G38)+(LOOKUP(99^99,--("0"&amp;MID(H38,MIN(SEARCH({0,1,2,3,4,5,6,7,8,9},H38&amp;"0123456789")),ROW($6:$9986))))),MONTH(G38),DAY(G38)))&gt;(DATE(YEAR(F38)+(LOOKUP(99^99,--("0"&amp;MID(H38,MIN(SEARCH({0,1,2,3,4,5,6,7,8,9},H38&amp;"0123456789")),ROW($6:$9986))))),MONTH(F38),DAY(F38))),(DATE(YEAR(G38)+(LOOKUP(99^99,--("0"&amp;MID(H38,MIN(SEARCH({0,1,2,3,4,5,6,7,8,9},H38&amp;"0123456789")),ROW($6:$9986))))),MONTH(G38),DAY(G38))),(DATE(YEAR(F38)+(LOOKUP(99^99,--("0"&amp;MID(H38,MIN(SEARCH({0,1,2,3,4,5,6,7,8,9},H38&amp;"0123456789")),ROW($6:$9986))))),MONTH(F38),DAY(F38))))</f>
        <v>0</v>
      </c>
      <c r="L38" s="77">
        <f>IF((DATE(YEAR(G38)+(LOOKUP(99^99,--("0"&amp;MID(H38,MIN(SEARCH({0,1,2,3,4,5,6,7,8,9},H38&amp;"0123456789")),ROW(33:10013))))+(IF(ISTEXT(I38),0,I38))),MONTH(G38),DAY(G38)))&gt;(DATE(YEAR(F38)+(LOOKUP(99^99,--("0"&amp;MID(H38,MIN(SEARCH({0,1,2,3,4,5,6,7,8,9},H38&amp;"0123456789")),ROW(33:10013))))+(IF(ISTEXT(I38),0,I38))),MONTH(F38),DAY(F38))),(DATE(YEAR(G38)+(LOOKUP(99^99,--("0"&amp;MID(H38,MIN(SEARCH({0,1,2,3,4,5,6,7,8,9},H38&amp;"0123456789")),ROW(33:10013))))+(IF(ISTEXT(I38),0,I38))),MONTH(G38),DAY(G38))),(DATE(YEAR(F38)+(LOOKUP(99^99,--("0"&amp;MID(H38,MIN(SEARCH({0,1,2,3,4,5,6,7,8,9},H38&amp;"0123456789")),ROW(33:10013))))+(IF(ISTEXT(I38),0,I38))),MONTH(F38),DAY(F38))))</f>
        <v>0</v>
      </c>
    </row>
    <row r="39" spans="1:17" s="9" customFormat="1" x14ac:dyDescent="0.2">
      <c r="A39" s="72">
        <v>29</v>
      </c>
      <c r="B39" s="72"/>
      <c r="C39" s="72"/>
      <c r="D39" s="73"/>
      <c r="E39" s="74"/>
      <c r="F39" s="74"/>
      <c r="G39" s="74"/>
      <c r="H39" s="72"/>
      <c r="I39" s="72"/>
      <c r="J39" s="72"/>
      <c r="K39" s="76">
        <f>IF((DATE(YEAR(G39)+(LOOKUP(99^99,--("0"&amp;MID(H39,MIN(SEARCH({0,1,2,3,4,5,6,7,8,9},H39&amp;"0123456789")),ROW($6:$9986))))),MONTH(G39),DAY(G39)))&gt;(DATE(YEAR(F39)+(LOOKUP(99^99,--("0"&amp;MID(H39,MIN(SEARCH({0,1,2,3,4,5,6,7,8,9},H39&amp;"0123456789")),ROW($6:$9986))))),MONTH(F39),DAY(F39))),(DATE(YEAR(G39)+(LOOKUP(99^99,--("0"&amp;MID(H39,MIN(SEARCH({0,1,2,3,4,5,6,7,8,9},H39&amp;"0123456789")),ROW($6:$9986))))),MONTH(G39),DAY(G39))),(DATE(YEAR(F39)+(LOOKUP(99^99,--("0"&amp;MID(H39,MIN(SEARCH({0,1,2,3,4,5,6,7,8,9},H39&amp;"0123456789")),ROW($6:$9986))))),MONTH(F39),DAY(F39))))</f>
        <v>0</v>
      </c>
      <c r="L39" s="77">
        <f>IF((DATE(YEAR(G39)+(LOOKUP(99^99,--("0"&amp;MID(H39,MIN(SEARCH({0,1,2,3,4,5,6,7,8,9},H39&amp;"0123456789")),ROW(34:10014))))+(IF(ISTEXT(I39),0,I39))),MONTH(G39),DAY(G39)))&gt;(DATE(YEAR(F39)+(LOOKUP(99^99,--("0"&amp;MID(H39,MIN(SEARCH({0,1,2,3,4,5,6,7,8,9},H39&amp;"0123456789")),ROW(34:10014))))+(IF(ISTEXT(I39),0,I39))),MONTH(F39),DAY(F39))),(DATE(YEAR(G39)+(LOOKUP(99^99,--("0"&amp;MID(H39,MIN(SEARCH({0,1,2,3,4,5,6,7,8,9},H39&amp;"0123456789")),ROW(34:10014))))+(IF(ISTEXT(I39),0,I39))),MONTH(G39),DAY(G39))),(DATE(YEAR(F39)+(LOOKUP(99^99,--("0"&amp;MID(H39,MIN(SEARCH({0,1,2,3,4,5,6,7,8,9},H39&amp;"0123456789")),ROW(34:10014))))+(IF(ISTEXT(I39),0,I39))),MONTH(F39),DAY(F39))))</f>
        <v>0</v>
      </c>
    </row>
    <row r="40" spans="1:17" s="9" customFormat="1" x14ac:dyDescent="0.2">
      <c r="A40" s="72">
        <v>30</v>
      </c>
      <c r="B40" s="72"/>
      <c r="C40" s="72"/>
      <c r="D40" s="73"/>
      <c r="E40" s="74"/>
      <c r="F40" s="74"/>
      <c r="G40" s="74"/>
      <c r="H40" s="72"/>
      <c r="I40" s="72"/>
      <c r="J40" s="72"/>
      <c r="K40" s="76">
        <f>IF((DATE(YEAR(G40)+(LOOKUP(99^99,--("0"&amp;MID(H40,MIN(SEARCH({0,1,2,3,4,5,6,7,8,9},H40&amp;"0123456789")),ROW($6:$9986))))),MONTH(G40),DAY(G40)))&gt;(DATE(YEAR(F40)+(LOOKUP(99^99,--("0"&amp;MID(H40,MIN(SEARCH({0,1,2,3,4,5,6,7,8,9},H40&amp;"0123456789")),ROW($6:$9986))))),MONTH(F40),DAY(F40))),(DATE(YEAR(G40)+(LOOKUP(99^99,--("0"&amp;MID(H40,MIN(SEARCH({0,1,2,3,4,5,6,7,8,9},H40&amp;"0123456789")),ROW($6:$9986))))),MONTH(G40),DAY(G40))),(DATE(YEAR(F40)+(LOOKUP(99^99,--("0"&amp;MID(H40,MIN(SEARCH({0,1,2,3,4,5,6,7,8,9},H40&amp;"0123456789")),ROW($6:$9986))))),MONTH(F40),DAY(F40))))</f>
        <v>0</v>
      </c>
      <c r="L40" s="77">
        <f>IF((DATE(YEAR(G40)+(LOOKUP(99^99,--("0"&amp;MID(H40,MIN(SEARCH({0,1,2,3,4,5,6,7,8,9},H40&amp;"0123456789")),ROW(35:10015))))+(IF(ISTEXT(I40),0,I40))),MONTH(G40),DAY(G40)))&gt;(DATE(YEAR(F40)+(LOOKUP(99^99,--("0"&amp;MID(H40,MIN(SEARCH({0,1,2,3,4,5,6,7,8,9},H40&amp;"0123456789")),ROW(35:10015))))+(IF(ISTEXT(I40),0,I40))),MONTH(F40),DAY(F40))),(DATE(YEAR(G40)+(LOOKUP(99^99,--("0"&amp;MID(H40,MIN(SEARCH({0,1,2,3,4,5,6,7,8,9},H40&amp;"0123456789")),ROW(35:10015))))+(IF(ISTEXT(I40),0,I40))),MONTH(G40),DAY(G40))),(DATE(YEAR(F40)+(LOOKUP(99^99,--("0"&amp;MID(H40,MIN(SEARCH({0,1,2,3,4,5,6,7,8,9},H40&amp;"0123456789")),ROW(35:10015))))+(IF(ISTEXT(I40),0,I40))),MONTH(F40),DAY(F40))))</f>
        <v>0</v>
      </c>
    </row>
    <row r="41" spans="1:17" s="9" customFormat="1" x14ac:dyDescent="0.2">
      <c r="A41" s="72">
        <v>31</v>
      </c>
      <c r="B41" s="72"/>
      <c r="C41" s="72"/>
      <c r="D41" s="73"/>
      <c r="E41" s="74"/>
      <c r="F41" s="74"/>
      <c r="G41" s="74"/>
      <c r="H41" s="72"/>
      <c r="I41" s="72"/>
      <c r="J41" s="72"/>
      <c r="K41" s="76">
        <f>IF((DATE(YEAR(G41)+(LOOKUP(99^99,--("0"&amp;MID(H41,MIN(SEARCH({0,1,2,3,4,5,6,7,8,9},H41&amp;"0123456789")),ROW($6:$9986))))),MONTH(G41),DAY(G41)))&gt;(DATE(YEAR(F41)+(LOOKUP(99^99,--("0"&amp;MID(H41,MIN(SEARCH({0,1,2,3,4,5,6,7,8,9},H41&amp;"0123456789")),ROW($6:$9986))))),MONTH(F41),DAY(F41))),(DATE(YEAR(G41)+(LOOKUP(99^99,--("0"&amp;MID(H41,MIN(SEARCH({0,1,2,3,4,5,6,7,8,9},H41&amp;"0123456789")),ROW($6:$9986))))),MONTH(G41),DAY(G41))),(DATE(YEAR(F41)+(LOOKUP(99^99,--("0"&amp;MID(H41,MIN(SEARCH({0,1,2,3,4,5,6,7,8,9},H41&amp;"0123456789")),ROW($6:$9986))))),MONTH(F41),DAY(F41))))</f>
        <v>0</v>
      </c>
      <c r="L41" s="77">
        <f>IF((DATE(YEAR(G41)+(LOOKUP(99^99,--("0"&amp;MID(H41,MIN(SEARCH({0,1,2,3,4,5,6,7,8,9},H41&amp;"0123456789")),ROW(36:10016))))+(IF(ISTEXT(I41),0,I41))),MONTH(G41),DAY(G41)))&gt;(DATE(YEAR(F41)+(LOOKUP(99^99,--("0"&amp;MID(H41,MIN(SEARCH({0,1,2,3,4,5,6,7,8,9},H41&amp;"0123456789")),ROW(36:10016))))+(IF(ISTEXT(I41),0,I41))),MONTH(F41),DAY(F41))),(DATE(YEAR(G41)+(LOOKUP(99^99,--("0"&amp;MID(H41,MIN(SEARCH({0,1,2,3,4,5,6,7,8,9},H41&amp;"0123456789")),ROW(36:10016))))+(IF(ISTEXT(I41),0,I41))),MONTH(G41),DAY(G41))),(DATE(YEAR(F41)+(LOOKUP(99^99,--("0"&amp;MID(H41,MIN(SEARCH({0,1,2,3,4,5,6,7,8,9},H41&amp;"0123456789")),ROW(36:10016))))+(IF(ISTEXT(I41),0,I41))),MONTH(F41),DAY(F41))))</f>
        <v>0</v>
      </c>
    </row>
    <row r="42" spans="1:17" s="9" customFormat="1" x14ac:dyDescent="0.2">
      <c r="A42" s="72">
        <v>32</v>
      </c>
      <c r="B42" s="72"/>
      <c r="C42" s="72"/>
      <c r="D42" s="73"/>
      <c r="E42" s="74"/>
      <c r="F42" s="74"/>
      <c r="G42" s="74"/>
      <c r="H42" s="72"/>
      <c r="I42" s="72"/>
      <c r="J42" s="72"/>
      <c r="K42" s="76">
        <f>IF((DATE(YEAR(G42)+(LOOKUP(99^99,--("0"&amp;MID(H42,MIN(SEARCH({0,1,2,3,4,5,6,7,8,9},H42&amp;"0123456789")),ROW($6:$9986))))),MONTH(G42),DAY(G42)))&gt;(DATE(YEAR(F42)+(LOOKUP(99^99,--("0"&amp;MID(H42,MIN(SEARCH({0,1,2,3,4,5,6,7,8,9},H42&amp;"0123456789")),ROW($6:$9986))))),MONTH(F42),DAY(F42))),(DATE(YEAR(G42)+(LOOKUP(99^99,--("0"&amp;MID(H42,MIN(SEARCH({0,1,2,3,4,5,6,7,8,9},H42&amp;"0123456789")),ROW($6:$9986))))),MONTH(G42),DAY(G42))),(DATE(YEAR(F42)+(LOOKUP(99^99,--("0"&amp;MID(H42,MIN(SEARCH({0,1,2,3,4,5,6,7,8,9},H42&amp;"0123456789")),ROW($6:$9986))))),MONTH(F42),DAY(F42))))</f>
        <v>0</v>
      </c>
      <c r="L42" s="77">
        <f>IF((DATE(YEAR(G42)+(LOOKUP(99^99,--("0"&amp;MID(H42,MIN(SEARCH({0,1,2,3,4,5,6,7,8,9},H42&amp;"0123456789")),ROW(37:10017))))+(IF(ISTEXT(I42),0,I42))),MONTH(G42),DAY(G42)))&gt;(DATE(YEAR(F42)+(LOOKUP(99^99,--("0"&amp;MID(H42,MIN(SEARCH({0,1,2,3,4,5,6,7,8,9},H42&amp;"0123456789")),ROW(37:10017))))+(IF(ISTEXT(I42),0,I42))),MONTH(F42),DAY(F42))),(DATE(YEAR(G42)+(LOOKUP(99^99,--("0"&amp;MID(H42,MIN(SEARCH({0,1,2,3,4,5,6,7,8,9},H42&amp;"0123456789")),ROW(37:10017))))+(IF(ISTEXT(I42),0,I42))),MONTH(G42),DAY(G42))),(DATE(YEAR(F42)+(LOOKUP(99^99,--("0"&amp;MID(H42,MIN(SEARCH({0,1,2,3,4,5,6,7,8,9},H42&amp;"0123456789")),ROW(37:10017))))+(IF(ISTEXT(I42),0,I42))),MONTH(F42),DAY(F42))))</f>
        <v>0</v>
      </c>
    </row>
    <row r="43" spans="1:17" s="9" customFormat="1" x14ac:dyDescent="0.2">
      <c r="A43" s="72">
        <v>33</v>
      </c>
      <c r="B43" s="72"/>
      <c r="C43" s="72"/>
      <c r="D43" s="73"/>
      <c r="E43" s="74"/>
      <c r="F43" s="74"/>
      <c r="G43" s="74"/>
      <c r="H43" s="72"/>
      <c r="I43" s="72"/>
      <c r="J43" s="72"/>
      <c r="K43" s="76">
        <f>IF((DATE(YEAR(G43)+(LOOKUP(99^99,--("0"&amp;MID(H43,MIN(SEARCH({0,1,2,3,4,5,6,7,8,9},H43&amp;"0123456789")),ROW($6:$9986))))),MONTH(G43),DAY(G43)))&gt;(DATE(YEAR(F43)+(LOOKUP(99^99,--("0"&amp;MID(H43,MIN(SEARCH({0,1,2,3,4,5,6,7,8,9},H43&amp;"0123456789")),ROW($6:$9986))))),MONTH(F43),DAY(F43))),(DATE(YEAR(G43)+(LOOKUP(99^99,--("0"&amp;MID(H43,MIN(SEARCH({0,1,2,3,4,5,6,7,8,9},H43&amp;"0123456789")),ROW($6:$9986))))),MONTH(G43),DAY(G43))),(DATE(YEAR(F43)+(LOOKUP(99^99,--("0"&amp;MID(H43,MIN(SEARCH({0,1,2,3,4,5,6,7,8,9},H43&amp;"0123456789")),ROW($6:$9986))))),MONTH(F43),DAY(F43))))</f>
        <v>0</v>
      </c>
      <c r="L43" s="77">
        <f>IF((DATE(YEAR(G43)+(LOOKUP(99^99,--("0"&amp;MID(H43,MIN(SEARCH({0,1,2,3,4,5,6,7,8,9},H43&amp;"0123456789")),ROW(38:10018))))+(IF(ISTEXT(I43),0,I43))),MONTH(G43),DAY(G43)))&gt;(DATE(YEAR(F43)+(LOOKUP(99^99,--("0"&amp;MID(H43,MIN(SEARCH({0,1,2,3,4,5,6,7,8,9},H43&amp;"0123456789")),ROW(38:10018))))+(IF(ISTEXT(I43),0,I43))),MONTH(F43),DAY(F43))),(DATE(YEAR(G43)+(LOOKUP(99^99,--("0"&amp;MID(H43,MIN(SEARCH({0,1,2,3,4,5,6,7,8,9},H43&amp;"0123456789")),ROW(38:10018))))+(IF(ISTEXT(I43),0,I43))),MONTH(G43),DAY(G43))),(DATE(YEAR(F43)+(LOOKUP(99^99,--("0"&amp;MID(H43,MIN(SEARCH({0,1,2,3,4,5,6,7,8,9},H43&amp;"0123456789")),ROW(38:10018))))+(IF(ISTEXT(I43),0,I43))),MONTH(F43),DAY(F43))))</f>
        <v>0</v>
      </c>
    </row>
    <row r="44" spans="1:17" s="9" customFormat="1" x14ac:dyDescent="0.2">
      <c r="A44" s="72">
        <v>34</v>
      </c>
      <c r="B44" s="72"/>
      <c r="C44" s="72"/>
      <c r="D44" s="73"/>
      <c r="E44" s="74"/>
      <c r="F44" s="74"/>
      <c r="G44" s="74"/>
      <c r="H44" s="72"/>
      <c r="I44" s="72"/>
      <c r="J44" s="72"/>
      <c r="K44" s="76">
        <f>IF((DATE(YEAR(G44)+(LOOKUP(99^99,--("0"&amp;MID(H44,MIN(SEARCH({0,1,2,3,4,5,6,7,8,9},H44&amp;"0123456789")),ROW($6:$9986))))),MONTH(G44),DAY(G44)))&gt;(DATE(YEAR(F44)+(LOOKUP(99^99,--("0"&amp;MID(H44,MIN(SEARCH({0,1,2,3,4,5,6,7,8,9},H44&amp;"0123456789")),ROW($6:$9986))))),MONTH(F44),DAY(F44))),(DATE(YEAR(G44)+(LOOKUP(99^99,--("0"&amp;MID(H44,MIN(SEARCH({0,1,2,3,4,5,6,7,8,9},H44&amp;"0123456789")),ROW($6:$9986))))),MONTH(G44),DAY(G44))),(DATE(YEAR(F44)+(LOOKUP(99^99,--("0"&amp;MID(H44,MIN(SEARCH({0,1,2,3,4,5,6,7,8,9},H44&amp;"0123456789")),ROW($6:$9986))))),MONTH(F44),DAY(F44))))</f>
        <v>0</v>
      </c>
      <c r="L44" s="77">
        <f>IF((DATE(YEAR(G44)+(LOOKUP(99^99,--("0"&amp;MID(H44,MIN(SEARCH({0,1,2,3,4,5,6,7,8,9},H44&amp;"0123456789")),ROW(39:10019))))+(IF(ISTEXT(I44),0,I44))),MONTH(G44),DAY(G44)))&gt;(DATE(YEAR(F44)+(LOOKUP(99^99,--("0"&amp;MID(H44,MIN(SEARCH({0,1,2,3,4,5,6,7,8,9},H44&amp;"0123456789")),ROW(39:10019))))+(IF(ISTEXT(I44),0,I44))),MONTH(F44),DAY(F44))),(DATE(YEAR(G44)+(LOOKUP(99^99,--("0"&amp;MID(H44,MIN(SEARCH({0,1,2,3,4,5,6,7,8,9},H44&amp;"0123456789")),ROW(39:10019))))+(IF(ISTEXT(I44),0,I44))),MONTH(G44),DAY(G44))),(DATE(YEAR(F44)+(LOOKUP(99^99,--("0"&amp;MID(H44,MIN(SEARCH({0,1,2,3,4,5,6,7,8,9},H44&amp;"0123456789")),ROW(39:10019))))+(IF(ISTEXT(I44),0,I44))),MONTH(F44),DAY(F44))))</f>
        <v>0</v>
      </c>
    </row>
    <row r="45" spans="1:17" s="9" customFormat="1" x14ac:dyDescent="0.2">
      <c r="A45" s="72">
        <v>35</v>
      </c>
      <c r="B45" s="72"/>
      <c r="C45" s="72"/>
      <c r="D45" s="73"/>
      <c r="E45" s="74"/>
      <c r="F45" s="74"/>
      <c r="G45" s="74"/>
      <c r="H45" s="72"/>
      <c r="I45" s="72"/>
      <c r="J45" s="72"/>
      <c r="K45" s="76">
        <f>IF((DATE(YEAR(G45)+(LOOKUP(99^99,--("0"&amp;MID(H45,MIN(SEARCH({0,1,2,3,4,5,6,7,8,9},H45&amp;"0123456789")),ROW($6:$9986))))),MONTH(G45),DAY(G45)))&gt;(DATE(YEAR(F45)+(LOOKUP(99^99,--("0"&amp;MID(H45,MIN(SEARCH({0,1,2,3,4,5,6,7,8,9},H45&amp;"0123456789")),ROW($6:$9986))))),MONTH(F45),DAY(F45))),(DATE(YEAR(G45)+(LOOKUP(99^99,--("0"&amp;MID(H45,MIN(SEARCH({0,1,2,3,4,5,6,7,8,9},H45&amp;"0123456789")),ROW($6:$9986))))),MONTH(G45),DAY(G45))),(DATE(YEAR(F45)+(LOOKUP(99^99,--("0"&amp;MID(H45,MIN(SEARCH({0,1,2,3,4,5,6,7,8,9},H45&amp;"0123456789")),ROW($6:$9986))))),MONTH(F45),DAY(F45))))</f>
        <v>0</v>
      </c>
      <c r="L45" s="77">
        <f>IF((DATE(YEAR(G45)+(LOOKUP(99^99,--("0"&amp;MID(H45,MIN(SEARCH({0,1,2,3,4,5,6,7,8,9},H45&amp;"0123456789")),ROW(40:10020))))+(IF(ISTEXT(I45),0,I45))),MONTH(G45),DAY(G45)))&gt;(DATE(YEAR(F45)+(LOOKUP(99^99,--("0"&amp;MID(H45,MIN(SEARCH({0,1,2,3,4,5,6,7,8,9},H45&amp;"0123456789")),ROW(40:10020))))+(IF(ISTEXT(I45),0,I45))),MONTH(F45),DAY(F45))),(DATE(YEAR(G45)+(LOOKUP(99^99,--("0"&amp;MID(H45,MIN(SEARCH({0,1,2,3,4,5,6,7,8,9},H45&amp;"0123456789")),ROW(40:10020))))+(IF(ISTEXT(I45),0,I45))),MONTH(G45),DAY(G45))),(DATE(YEAR(F45)+(LOOKUP(99^99,--("0"&amp;MID(H45,MIN(SEARCH({0,1,2,3,4,5,6,7,8,9},H45&amp;"0123456789")),ROW(40:10020))))+(IF(ISTEXT(I45),0,I45))),MONTH(F45),DAY(F45))))</f>
        <v>0</v>
      </c>
    </row>
    <row r="46" spans="1:17" s="9" customFormat="1" x14ac:dyDescent="0.2">
      <c r="A46" s="72">
        <v>36</v>
      </c>
      <c r="B46" s="72"/>
      <c r="C46" s="72"/>
      <c r="D46" s="73"/>
      <c r="E46" s="74"/>
      <c r="F46" s="74"/>
      <c r="G46" s="74"/>
      <c r="H46" s="72"/>
      <c r="I46" s="72"/>
      <c r="J46" s="72"/>
      <c r="K46" s="76">
        <f>IF((DATE(YEAR(G46)+(LOOKUP(99^99,--("0"&amp;MID(H46,MIN(SEARCH({0,1,2,3,4,5,6,7,8,9},H46&amp;"0123456789")),ROW($6:$9986))))),MONTH(G46),DAY(G46)))&gt;(DATE(YEAR(F46)+(LOOKUP(99^99,--("0"&amp;MID(H46,MIN(SEARCH({0,1,2,3,4,5,6,7,8,9},H46&amp;"0123456789")),ROW($6:$9986))))),MONTH(F46),DAY(F46))),(DATE(YEAR(G46)+(LOOKUP(99^99,--("0"&amp;MID(H46,MIN(SEARCH({0,1,2,3,4,5,6,7,8,9},H46&amp;"0123456789")),ROW($6:$9986))))),MONTH(G46),DAY(G46))),(DATE(YEAR(F46)+(LOOKUP(99^99,--("0"&amp;MID(H46,MIN(SEARCH({0,1,2,3,4,5,6,7,8,9},H46&amp;"0123456789")),ROW($6:$9986))))),MONTH(F46),DAY(F46))))</f>
        <v>0</v>
      </c>
      <c r="L46" s="77">
        <f>IF((DATE(YEAR(G46)+(LOOKUP(99^99,--("0"&amp;MID(H46,MIN(SEARCH({0,1,2,3,4,5,6,7,8,9},H46&amp;"0123456789")),ROW(41:10021))))+(IF(ISTEXT(I46),0,I46))),MONTH(G46),DAY(G46)))&gt;(DATE(YEAR(F46)+(LOOKUP(99^99,--("0"&amp;MID(H46,MIN(SEARCH({0,1,2,3,4,5,6,7,8,9},H46&amp;"0123456789")),ROW(41:10021))))+(IF(ISTEXT(I46),0,I46))),MONTH(F46),DAY(F46))),(DATE(YEAR(G46)+(LOOKUP(99^99,--("0"&amp;MID(H46,MIN(SEARCH({0,1,2,3,4,5,6,7,8,9},H46&amp;"0123456789")),ROW(41:10021))))+(IF(ISTEXT(I46),0,I46))),MONTH(G46),DAY(G46))),(DATE(YEAR(F46)+(LOOKUP(99^99,--("0"&amp;MID(H46,MIN(SEARCH({0,1,2,3,4,5,6,7,8,9},H46&amp;"0123456789")),ROW(41:10021))))+(IF(ISTEXT(I46),0,I46))),MONTH(F46),DAY(F46))))</f>
        <v>0</v>
      </c>
    </row>
    <row r="47" spans="1:17" s="9" customFormat="1" x14ac:dyDescent="0.2">
      <c r="A47" s="72">
        <v>37</v>
      </c>
      <c r="B47" s="72"/>
      <c r="C47" s="72"/>
      <c r="D47" s="73"/>
      <c r="E47" s="74"/>
      <c r="F47" s="74"/>
      <c r="G47" s="74"/>
      <c r="H47" s="72"/>
      <c r="I47" s="72"/>
      <c r="J47" s="72"/>
      <c r="K47" s="76">
        <f>IF((DATE(YEAR(G47)+(LOOKUP(99^99,--("0"&amp;MID(H47,MIN(SEARCH({0,1,2,3,4,5,6,7,8,9},H47&amp;"0123456789")),ROW($6:$9986))))),MONTH(G47),DAY(G47)))&gt;(DATE(YEAR(F47)+(LOOKUP(99^99,--("0"&amp;MID(H47,MIN(SEARCH({0,1,2,3,4,5,6,7,8,9},H47&amp;"0123456789")),ROW($6:$9986))))),MONTH(F47),DAY(F47))),(DATE(YEAR(G47)+(LOOKUP(99^99,--("0"&amp;MID(H47,MIN(SEARCH({0,1,2,3,4,5,6,7,8,9},H47&amp;"0123456789")),ROW($6:$9986))))),MONTH(G47),DAY(G47))),(DATE(YEAR(F47)+(LOOKUP(99^99,--("0"&amp;MID(H47,MIN(SEARCH({0,1,2,3,4,5,6,7,8,9},H47&amp;"0123456789")),ROW($6:$9986))))),MONTH(F47),DAY(F47))))</f>
        <v>0</v>
      </c>
      <c r="L47" s="77">
        <f>IF((DATE(YEAR(G47)+(LOOKUP(99^99,--("0"&amp;MID(H47,MIN(SEARCH({0,1,2,3,4,5,6,7,8,9},H47&amp;"0123456789")),ROW(42:10022))))+(IF(ISTEXT(I47),0,I47))),MONTH(G47),DAY(G47)))&gt;(DATE(YEAR(F47)+(LOOKUP(99^99,--("0"&amp;MID(H47,MIN(SEARCH({0,1,2,3,4,5,6,7,8,9},H47&amp;"0123456789")),ROW(42:10022))))+(IF(ISTEXT(I47),0,I47))),MONTH(F47),DAY(F47))),(DATE(YEAR(G47)+(LOOKUP(99^99,--("0"&amp;MID(H47,MIN(SEARCH({0,1,2,3,4,5,6,7,8,9},H47&amp;"0123456789")),ROW(42:10022))))+(IF(ISTEXT(I47),0,I47))),MONTH(G47),DAY(G47))),(DATE(YEAR(F47)+(LOOKUP(99^99,--("0"&amp;MID(H47,MIN(SEARCH({0,1,2,3,4,5,6,7,8,9},H47&amp;"0123456789")),ROW(42:10022))))+(IF(ISTEXT(I47),0,I47))),MONTH(F47),DAY(F47))))</f>
        <v>0</v>
      </c>
    </row>
    <row r="48" spans="1:17" s="9" customFormat="1" x14ac:dyDescent="0.2">
      <c r="A48" s="72">
        <v>38</v>
      </c>
      <c r="B48" s="72"/>
      <c r="C48" s="72"/>
      <c r="D48" s="73"/>
      <c r="E48" s="74"/>
      <c r="F48" s="74"/>
      <c r="G48" s="74"/>
      <c r="H48" s="72"/>
      <c r="I48" s="72"/>
      <c r="J48" s="72"/>
      <c r="K48" s="76">
        <f>IF((DATE(YEAR(G48)+(LOOKUP(99^99,--("0"&amp;MID(H48,MIN(SEARCH({0,1,2,3,4,5,6,7,8,9},H48&amp;"0123456789")),ROW($6:$9986))))),MONTH(G48),DAY(G48)))&gt;(DATE(YEAR(F48)+(LOOKUP(99^99,--("0"&amp;MID(H48,MIN(SEARCH({0,1,2,3,4,5,6,7,8,9},H48&amp;"0123456789")),ROW($6:$9986))))),MONTH(F48),DAY(F48))),(DATE(YEAR(G48)+(LOOKUP(99^99,--("0"&amp;MID(H48,MIN(SEARCH({0,1,2,3,4,5,6,7,8,9},H48&amp;"0123456789")),ROW($6:$9986))))),MONTH(G48),DAY(G48))),(DATE(YEAR(F48)+(LOOKUP(99^99,--("0"&amp;MID(H48,MIN(SEARCH({0,1,2,3,4,5,6,7,8,9},H48&amp;"0123456789")),ROW($6:$9986))))),MONTH(F48),DAY(F48))))</f>
        <v>0</v>
      </c>
      <c r="L48" s="77">
        <f>IF((DATE(YEAR(G48)+(LOOKUP(99^99,--("0"&amp;MID(H48,MIN(SEARCH({0,1,2,3,4,5,6,7,8,9},H48&amp;"0123456789")),ROW(43:10023))))+(IF(ISTEXT(I48),0,I48))),MONTH(G48),DAY(G48)))&gt;(DATE(YEAR(F48)+(LOOKUP(99^99,--("0"&amp;MID(H48,MIN(SEARCH({0,1,2,3,4,5,6,7,8,9},H48&amp;"0123456789")),ROW(43:10023))))+(IF(ISTEXT(I48),0,I48))),MONTH(F48),DAY(F48))),(DATE(YEAR(G48)+(LOOKUP(99^99,--("0"&amp;MID(H48,MIN(SEARCH({0,1,2,3,4,5,6,7,8,9},H48&amp;"0123456789")),ROW(43:10023))))+(IF(ISTEXT(I48),0,I48))),MONTH(G48),DAY(G48))),(DATE(YEAR(F48)+(LOOKUP(99^99,--("0"&amp;MID(H48,MIN(SEARCH({0,1,2,3,4,5,6,7,8,9},H48&amp;"0123456789")),ROW(43:10023))))+(IF(ISTEXT(I48),0,I48))),MONTH(F48),DAY(F48))))</f>
        <v>0</v>
      </c>
    </row>
    <row r="49" spans="1:12" s="9" customFormat="1" x14ac:dyDescent="0.2">
      <c r="A49" s="72">
        <v>39</v>
      </c>
      <c r="B49" s="72"/>
      <c r="C49" s="72"/>
      <c r="D49" s="73"/>
      <c r="E49" s="74"/>
      <c r="F49" s="74"/>
      <c r="G49" s="74"/>
      <c r="H49" s="72"/>
      <c r="I49" s="72"/>
      <c r="J49" s="72"/>
      <c r="K49" s="76">
        <f>IF((DATE(YEAR(G49)+(LOOKUP(99^99,--("0"&amp;MID(H49,MIN(SEARCH({0,1,2,3,4,5,6,7,8,9},H49&amp;"0123456789")),ROW($6:$9986))))),MONTH(G49),DAY(G49)))&gt;(DATE(YEAR(F49)+(LOOKUP(99^99,--("0"&amp;MID(H49,MIN(SEARCH({0,1,2,3,4,5,6,7,8,9},H49&amp;"0123456789")),ROW($6:$9986))))),MONTH(F49),DAY(F49))),(DATE(YEAR(G49)+(LOOKUP(99^99,--("0"&amp;MID(H49,MIN(SEARCH({0,1,2,3,4,5,6,7,8,9},H49&amp;"0123456789")),ROW($6:$9986))))),MONTH(G49),DAY(G49))),(DATE(YEAR(F49)+(LOOKUP(99^99,--("0"&amp;MID(H49,MIN(SEARCH({0,1,2,3,4,5,6,7,8,9},H49&amp;"0123456789")),ROW($6:$9986))))),MONTH(F49),DAY(F49))))</f>
        <v>0</v>
      </c>
      <c r="L49" s="77">
        <f>IF((DATE(YEAR(G49)+(LOOKUP(99^99,--("0"&amp;MID(H49,MIN(SEARCH({0,1,2,3,4,5,6,7,8,9},H49&amp;"0123456789")),ROW(44:10024))))+(IF(ISTEXT(I49),0,I49))),MONTH(G49),DAY(G49)))&gt;(DATE(YEAR(F49)+(LOOKUP(99^99,--("0"&amp;MID(H49,MIN(SEARCH({0,1,2,3,4,5,6,7,8,9},H49&amp;"0123456789")),ROW(44:10024))))+(IF(ISTEXT(I49),0,I49))),MONTH(F49),DAY(F49))),(DATE(YEAR(G49)+(LOOKUP(99^99,--("0"&amp;MID(H49,MIN(SEARCH({0,1,2,3,4,5,6,7,8,9},H49&amp;"0123456789")),ROW(44:10024))))+(IF(ISTEXT(I49),0,I49))),MONTH(G49),DAY(G49))),(DATE(YEAR(F49)+(LOOKUP(99^99,--("0"&amp;MID(H49,MIN(SEARCH({0,1,2,3,4,5,6,7,8,9},H49&amp;"0123456789")),ROW(44:10024))))+(IF(ISTEXT(I49),0,I49))),MONTH(F49),DAY(F49))))</f>
        <v>0</v>
      </c>
    </row>
    <row r="50" spans="1:12" s="9" customFormat="1" x14ac:dyDescent="0.2">
      <c r="A50" s="72">
        <v>40</v>
      </c>
      <c r="B50" s="72"/>
      <c r="C50" s="72"/>
      <c r="D50" s="73"/>
      <c r="E50" s="74"/>
      <c r="F50" s="74"/>
      <c r="G50" s="74"/>
      <c r="H50" s="72"/>
      <c r="I50" s="72"/>
      <c r="J50" s="72"/>
      <c r="K50" s="76">
        <f>IF((DATE(YEAR(G50)+(LOOKUP(99^99,--("0"&amp;MID(H50,MIN(SEARCH({0,1,2,3,4,5,6,7,8,9},H50&amp;"0123456789")),ROW($6:$9986))))),MONTH(G50),DAY(G50)))&gt;(DATE(YEAR(F50)+(LOOKUP(99^99,--("0"&amp;MID(H50,MIN(SEARCH({0,1,2,3,4,5,6,7,8,9},H50&amp;"0123456789")),ROW($6:$9986))))),MONTH(F50),DAY(F50))),(DATE(YEAR(G50)+(LOOKUP(99^99,--("0"&amp;MID(H50,MIN(SEARCH({0,1,2,3,4,5,6,7,8,9},H50&amp;"0123456789")),ROW($6:$9986))))),MONTH(G50),DAY(G50))),(DATE(YEAR(F50)+(LOOKUP(99^99,--("0"&amp;MID(H50,MIN(SEARCH({0,1,2,3,4,5,6,7,8,9},H50&amp;"0123456789")),ROW($6:$9986))))),MONTH(F50),DAY(F50))))</f>
        <v>0</v>
      </c>
      <c r="L50" s="77">
        <f>IF((DATE(YEAR(G50)+(LOOKUP(99^99,--("0"&amp;MID(H50,MIN(SEARCH({0,1,2,3,4,5,6,7,8,9},H50&amp;"0123456789")),ROW(45:10025))))+(IF(ISTEXT(I50),0,I50))),MONTH(G50),DAY(G50)))&gt;(DATE(YEAR(F50)+(LOOKUP(99^99,--("0"&amp;MID(H50,MIN(SEARCH({0,1,2,3,4,5,6,7,8,9},H50&amp;"0123456789")),ROW(45:10025))))+(IF(ISTEXT(I50),0,I50))),MONTH(F50),DAY(F50))),(DATE(YEAR(G50)+(LOOKUP(99^99,--("0"&amp;MID(H50,MIN(SEARCH({0,1,2,3,4,5,6,7,8,9},H50&amp;"0123456789")),ROW(45:10025))))+(IF(ISTEXT(I50),0,I50))),MONTH(G50),DAY(G50))),(DATE(YEAR(F50)+(LOOKUP(99^99,--("0"&amp;MID(H50,MIN(SEARCH({0,1,2,3,4,5,6,7,8,9},H50&amp;"0123456789")),ROW(45:10025))))+(IF(ISTEXT(I50),0,I50))),MONTH(F50),DAY(F50))))</f>
        <v>0</v>
      </c>
    </row>
    <row r="51" spans="1:12" s="9" customFormat="1" x14ac:dyDescent="0.2">
      <c r="A51" s="72">
        <v>41</v>
      </c>
      <c r="B51" s="72"/>
      <c r="C51" s="72"/>
      <c r="D51" s="73"/>
      <c r="E51" s="74"/>
      <c r="F51" s="74"/>
      <c r="G51" s="74"/>
      <c r="H51" s="72"/>
      <c r="I51" s="72"/>
      <c r="J51" s="72"/>
      <c r="K51" s="76">
        <f>IF((DATE(YEAR(G51)+(LOOKUP(99^99,--("0"&amp;MID(H51,MIN(SEARCH({0,1,2,3,4,5,6,7,8,9},H51&amp;"0123456789")),ROW($6:$9986))))),MONTH(G51),DAY(G51)))&gt;(DATE(YEAR(F51)+(LOOKUP(99^99,--("0"&amp;MID(H51,MIN(SEARCH({0,1,2,3,4,5,6,7,8,9},H51&amp;"0123456789")),ROW($6:$9986))))),MONTH(F51),DAY(F51))),(DATE(YEAR(G51)+(LOOKUP(99^99,--("0"&amp;MID(H51,MIN(SEARCH({0,1,2,3,4,5,6,7,8,9},H51&amp;"0123456789")),ROW($6:$9986))))),MONTH(G51),DAY(G51))),(DATE(YEAR(F51)+(LOOKUP(99^99,--("0"&amp;MID(H51,MIN(SEARCH({0,1,2,3,4,5,6,7,8,9},H51&amp;"0123456789")),ROW($6:$9986))))),MONTH(F51),DAY(F51))))</f>
        <v>0</v>
      </c>
      <c r="L51" s="77">
        <f>IF((DATE(YEAR(G51)+(LOOKUP(99^99,--("0"&amp;MID(H51,MIN(SEARCH({0,1,2,3,4,5,6,7,8,9},H51&amp;"0123456789")),ROW(46:10026))))+(IF(ISTEXT(I51),0,I51))),MONTH(G51),DAY(G51)))&gt;(DATE(YEAR(F51)+(LOOKUP(99^99,--("0"&amp;MID(H51,MIN(SEARCH({0,1,2,3,4,5,6,7,8,9},H51&amp;"0123456789")),ROW(46:10026))))+(IF(ISTEXT(I51),0,I51))),MONTH(F51),DAY(F51))),(DATE(YEAR(G51)+(LOOKUP(99^99,--("0"&amp;MID(H51,MIN(SEARCH({0,1,2,3,4,5,6,7,8,9},H51&amp;"0123456789")),ROW(46:10026))))+(IF(ISTEXT(I51),0,I51))),MONTH(G51),DAY(G51))),(DATE(YEAR(F51)+(LOOKUP(99^99,--("0"&amp;MID(H51,MIN(SEARCH({0,1,2,3,4,5,6,7,8,9},H51&amp;"0123456789")),ROW(46:10026))))+(IF(ISTEXT(I51),0,I51))),MONTH(F51),DAY(F51))))</f>
        <v>0</v>
      </c>
    </row>
    <row r="52" spans="1:12" s="9" customFormat="1" x14ac:dyDescent="0.2">
      <c r="A52" s="72">
        <v>42</v>
      </c>
      <c r="B52" s="72"/>
      <c r="C52" s="72"/>
      <c r="D52" s="73"/>
      <c r="E52" s="74"/>
      <c r="F52" s="74"/>
      <c r="G52" s="74"/>
      <c r="H52" s="72"/>
      <c r="I52" s="72"/>
      <c r="J52" s="72"/>
      <c r="K52" s="76">
        <f>IF((DATE(YEAR(G52)+(LOOKUP(99^99,--("0"&amp;MID(H52,MIN(SEARCH({0,1,2,3,4,5,6,7,8,9},H52&amp;"0123456789")),ROW($6:$9986))))),MONTH(G52),DAY(G52)))&gt;(DATE(YEAR(F52)+(LOOKUP(99^99,--("0"&amp;MID(H52,MIN(SEARCH({0,1,2,3,4,5,6,7,8,9},H52&amp;"0123456789")),ROW($6:$9986))))),MONTH(F52),DAY(F52))),(DATE(YEAR(G52)+(LOOKUP(99^99,--("0"&amp;MID(H52,MIN(SEARCH({0,1,2,3,4,5,6,7,8,9},H52&amp;"0123456789")),ROW($6:$9986))))),MONTH(G52),DAY(G52))),(DATE(YEAR(F52)+(LOOKUP(99^99,--("0"&amp;MID(H52,MIN(SEARCH({0,1,2,3,4,5,6,7,8,9},H52&amp;"0123456789")),ROW($6:$9986))))),MONTH(F52),DAY(F52))))</f>
        <v>0</v>
      </c>
      <c r="L52" s="77">
        <f>IF((DATE(YEAR(G52)+(LOOKUP(99^99,--("0"&amp;MID(H52,MIN(SEARCH({0,1,2,3,4,5,6,7,8,9},H52&amp;"0123456789")),ROW(47:10027))))+(IF(ISTEXT(I52),0,I52))),MONTH(G52),DAY(G52)))&gt;(DATE(YEAR(F52)+(LOOKUP(99^99,--("0"&amp;MID(H52,MIN(SEARCH({0,1,2,3,4,5,6,7,8,9},H52&amp;"0123456789")),ROW(47:10027))))+(IF(ISTEXT(I52),0,I52))),MONTH(F52),DAY(F52))),(DATE(YEAR(G52)+(LOOKUP(99^99,--("0"&amp;MID(H52,MIN(SEARCH({0,1,2,3,4,5,6,7,8,9},H52&amp;"0123456789")),ROW(47:10027))))+(IF(ISTEXT(I52),0,I52))),MONTH(G52),DAY(G52))),(DATE(YEAR(F52)+(LOOKUP(99^99,--("0"&amp;MID(H52,MIN(SEARCH({0,1,2,3,4,5,6,7,8,9},H52&amp;"0123456789")),ROW(47:10027))))+(IF(ISTEXT(I52),0,I52))),MONTH(F52),DAY(F52))))</f>
        <v>0</v>
      </c>
    </row>
    <row r="53" spans="1:12" s="9" customFormat="1" x14ac:dyDescent="0.2">
      <c r="A53" s="72">
        <v>43</v>
      </c>
      <c r="B53" s="72"/>
      <c r="C53" s="72"/>
      <c r="D53" s="73"/>
      <c r="E53" s="74"/>
      <c r="F53" s="74"/>
      <c r="G53" s="74"/>
      <c r="H53" s="72"/>
      <c r="I53" s="72"/>
      <c r="J53" s="72"/>
      <c r="K53" s="76">
        <f>IF((DATE(YEAR(G53)+(LOOKUP(99^99,--("0"&amp;MID(H53,MIN(SEARCH({0,1,2,3,4,5,6,7,8,9},H53&amp;"0123456789")),ROW($6:$9986))))),MONTH(G53),DAY(G53)))&gt;(DATE(YEAR(F53)+(LOOKUP(99^99,--("0"&amp;MID(H53,MIN(SEARCH({0,1,2,3,4,5,6,7,8,9},H53&amp;"0123456789")),ROW($6:$9986))))),MONTH(F53),DAY(F53))),(DATE(YEAR(G53)+(LOOKUP(99^99,--("0"&amp;MID(H53,MIN(SEARCH({0,1,2,3,4,5,6,7,8,9},H53&amp;"0123456789")),ROW($6:$9986))))),MONTH(G53),DAY(G53))),(DATE(YEAR(F53)+(LOOKUP(99^99,--("0"&amp;MID(H53,MIN(SEARCH({0,1,2,3,4,5,6,7,8,9},H53&amp;"0123456789")),ROW($6:$9986))))),MONTH(F53),DAY(F53))))</f>
        <v>0</v>
      </c>
      <c r="L53" s="77">
        <f>IF((DATE(YEAR(G53)+(LOOKUP(99^99,--("0"&amp;MID(H53,MIN(SEARCH({0,1,2,3,4,5,6,7,8,9},H53&amp;"0123456789")),ROW(48:10028))))+(IF(ISTEXT(I53),0,I53))),MONTH(G53),DAY(G53)))&gt;(DATE(YEAR(F53)+(LOOKUP(99^99,--("0"&amp;MID(H53,MIN(SEARCH({0,1,2,3,4,5,6,7,8,9},H53&amp;"0123456789")),ROW(48:10028))))+(IF(ISTEXT(I53),0,I53))),MONTH(F53),DAY(F53))),(DATE(YEAR(G53)+(LOOKUP(99^99,--("0"&amp;MID(H53,MIN(SEARCH({0,1,2,3,4,5,6,7,8,9},H53&amp;"0123456789")),ROW(48:10028))))+(IF(ISTEXT(I53),0,I53))),MONTH(G53),DAY(G53))),(DATE(YEAR(F53)+(LOOKUP(99^99,--("0"&amp;MID(H53,MIN(SEARCH({0,1,2,3,4,5,6,7,8,9},H53&amp;"0123456789")),ROW(48:10028))))+(IF(ISTEXT(I53),0,I53))),MONTH(F53),DAY(F53))))</f>
        <v>0</v>
      </c>
    </row>
    <row r="54" spans="1:12" s="9" customFormat="1" x14ac:dyDescent="0.2">
      <c r="A54" s="72">
        <v>44</v>
      </c>
      <c r="B54" s="72"/>
      <c r="C54" s="72"/>
      <c r="D54" s="73"/>
      <c r="E54" s="74"/>
      <c r="F54" s="74"/>
      <c r="G54" s="74"/>
      <c r="H54" s="72"/>
      <c r="I54" s="72"/>
      <c r="J54" s="72"/>
      <c r="K54" s="76">
        <f>IF((DATE(YEAR(G54)+(LOOKUP(99^99,--("0"&amp;MID(H54,MIN(SEARCH({0,1,2,3,4,5,6,7,8,9},H54&amp;"0123456789")),ROW($6:$9986))))),MONTH(G54),DAY(G54)))&gt;(DATE(YEAR(F54)+(LOOKUP(99^99,--("0"&amp;MID(H54,MIN(SEARCH({0,1,2,3,4,5,6,7,8,9},H54&amp;"0123456789")),ROW($6:$9986))))),MONTH(F54),DAY(F54))),(DATE(YEAR(G54)+(LOOKUP(99^99,--("0"&amp;MID(H54,MIN(SEARCH({0,1,2,3,4,5,6,7,8,9},H54&amp;"0123456789")),ROW($6:$9986))))),MONTH(G54),DAY(G54))),(DATE(YEAR(F54)+(LOOKUP(99^99,--("0"&amp;MID(H54,MIN(SEARCH({0,1,2,3,4,5,6,7,8,9},H54&amp;"0123456789")),ROW($6:$9986))))),MONTH(F54),DAY(F54))))</f>
        <v>0</v>
      </c>
      <c r="L54" s="77">
        <f>IF((DATE(YEAR(G54)+(LOOKUP(99^99,--("0"&amp;MID(H54,MIN(SEARCH({0,1,2,3,4,5,6,7,8,9},H54&amp;"0123456789")),ROW(49:10029))))+(IF(ISTEXT(I54),0,I54))),MONTH(G54),DAY(G54)))&gt;(DATE(YEAR(F54)+(LOOKUP(99^99,--("0"&amp;MID(H54,MIN(SEARCH({0,1,2,3,4,5,6,7,8,9},H54&amp;"0123456789")),ROW(49:10029))))+(IF(ISTEXT(I54),0,I54))),MONTH(F54),DAY(F54))),(DATE(YEAR(G54)+(LOOKUP(99^99,--("0"&amp;MID(H54,MIN(SEARCH({0,1,2,3,4,5,6,7,8,9},H54&amp;"0123456789")),ROW(49:10029))))+(IF(ISTEXT(I54),0,I54))),MONTH(G54),DAY(G54))),(DATE(YEAR(F54)+(LOOKUP(99^99,--("0"&amp;MID(H54,MIN(SEARCH({0,1,2,3,4,5,6,7,8,9},H54&amp;"0123456789")),ROW(49:10029))))+(IF(ISTEXT(I54),0,I54))),MONTH(F54),DAY(F54))))</f>
        <v>0</v>
      </c>
    </row>
    <row r="55" spans="1:12" s="9" customFormat="1" x14ac:dyDescent="0.2">
      <c r="A55" s="72">
        <v>45</v>
      </c>
      <c r="B55" s="72"/>
      <c r="C55" s="72"/>
      <c r="D55" s="73"/>
      <c r="E55" s="74"/>
      <c r="F55" s="74"/>
      <c r="G55" s="74"/>
      <c r="H55" s="72"/>
      <c r="I55" s="72"/>
      <c r="J55" s="72"/>
      <c r="K55" s="76">
        <f>IF((DATE(YEAR(G55)+(LOOKUP(99^99,--("0"&amp;MID(H55,MIN(SEARCH({0,1,2,3,4,5,6,7,8,9},H55&amp;"0123456789")),ROW($6:$9986))))),MONTH(G55),DAY(G55)))&gt;(DATE(YEAR(F55)+(LOOKUP(99^99,--("0"&amp;MID(H55,MIN(SEARCH({0,1,2,3,4,5,6,7,8,9},H55&amp;"0123456789")),ROW($6:$9986))))),MONTH(F55),DAY(F55))),(DATE(YEAR(G55)+(LOOKUP(99^99,--("0"&amp;MID(H55,MIN(SEARCH({0,1,2,3,4,5,6,7,8,9},H55&amp;"0123456789")),ROW($6:$9986))))),MONTH(G55),DAY(G55))),(DATE(YEAR(F55)+(LOOKUP(99^99,--("0"&amp;MID(H55,MIN(SEARCH({0,1,2,3,4,5,6,7,8,9},H55&amp;"0123456789")),ROW($6:$9986))))),MONTH(F55),DAY(F55))))</f>
        <v>0</v>
      </c>
      <c r="L55" s="77">
        <f>IF((DATE(YEAR(G55)+(LOOKUP(99^99,--("0"&amp;MID(H55,MIN(SEARCH({0,1,2,3,4,5,6,7,8,9},H55&amp;"0123456789")),ROW(50:10030))))+(IF(ISTEXT(I55),0,I55))),MONTH(G55),DAY(G55)))&gt;(DATE(YEAR(F55)+(LOOKUP(99^99,--("0"&amp;MID(H55,MIN(SEARCH({0,1,2,3,4,5,6,7,8,9},H55&amp;"0123456789")),ROW(50:10030))))+(IF(ISTEXT(I55),0,I55))),MONTH(F55),DAY(F55))),(DATE(YEAR(G55)+(LOOKUP(99^99,--("0"&amp;MID(H55,MIN(SEARCH({0,1,2,3,4,5,6,7,8,9},H55&amp;"0123456789")),ROW(50:10030))))+(IF(ISTEXT(I55),0,I55))),MONTH(G55),DAY(G55))),(DATE(YEAR(F55)+(LOOKUP(99^99,--("0"&amp;MID(H55,MIN(SEARCH({0,1,2,3,4,5,6,7,8,9},H55&amp;"0123456789")),ROW(50:10030))))+(IF(ISTEXT(I55),0,I55))),MONTH(F55),DAY(F55))))</f>
        <v>0</v>
      </c>
    </row>
    <row r="56" spans="1:12" s="9" customFormat="1" x14ac:dyDescent="0.2">
      <c r="A56" s="72">
        <v>46</v>
      </c>
      <c r="B56" s="72"/>
      <c r="C56" s="72"/>
      <c r="D56" s="73"/>
      <c r="E56" s="74"/>
      <c r="F56" s="74"/>
      <c r="G56" s="74"/>
      <c r="H56" s="72"/>
      <c r="I56" s="72"/>
      <c r="J56" s="72"/>
      <c r="K56" s="76">
        <f>IF((DATE(YEAR(G56)+(LOOKUP(99^99,--("0"&amp;MID(H56,MIN(SEARCH({0,1,2,3,4,5,6,7,8,9},H56&amp;"0123456789")),ROW($6:$9986))))),MONTH(G56),DAY(G56)))&gt;(DATE(YEAR(F56)+(LOOKUP(99^99,--("0"&amp;MID(H56,MIN(SEARCH({0,1,2,3,4,5,6,7,8,9},H56&amp;"0123456789")),ROW($6:$9986))))),MONTH(F56),DAY(F56))),(DATE(YEAR(G56)+(LOOKUP(99^99,--("0"&amp;MID(H56,MIN(SEARCH({0,1,2,3,4,5,6,7,8,9},H56&amp;"0123456789")),ROW($6:$9986))))),MONTH(G56),DAY(G56))),(DATE(YEAR(F56)+(LOOKUP(99^99,--("0"&amp;MID(H56,MIN(SEARCH({0,1,2,3,4,5,6,7,8,9},H56&amp;"0123456789")),ROW($6:$9986))))),MONTH(F56),DAY(F56))))</f>
        <v>0</v>
      </c>
      <c r="L56" s="77">
        <f>IF((DATE(YEAR(G56)+(LOOKUP(99^99,--("0"&amp;MID(H56,MIN(SEARCH({0,1,2,3,4,5,6,7,8,9},H56&amp;"0123456789")),ROW(51:10031))))+(IF(ISTEXT(I56),0,I56))),MONTH(G56),DAY(G56)))&gt;(DATE(YEAR(F56)+(LOOKUP(99^99,--("0"&amp;MID(H56,MIN(SEARCH({0,1,2,3,4,5,6,7,8,9},H56&amp;"0123456789")),ROW(51:10031))))+(IF(ISTEXT(I56),0,I56))),MONTH(F56),DAY(F56))),(DATE(YEAR(G56)+(LOOKUP(99^99,--("0"&amp;MID(H56,MIN(SEARCH({0,1,2,3,4,5,6,7,8,9},H56&amp;"0123456789")),ROW(51:10031))))+(IF(ISTEXT(I56),0,I56))),MONTH(G56),DAY(G56))),(DATE(YEAR(F56)+(LOOKUP(99^99,--("0"&amp;MID(H56,MIN(SEARCH({0,1,2,3,4,5,6,7,8,9},H56&amp;"0123456789")),ROW(51:10031))))+(IF(ISTEXT(I56),0,I56))),MONTH(F56),DAY(F56))))</f>
        <v>0</v>
      </c>
    </row>
    <row r="57" spans="1:12" s="9" customFormat="1" x14ac:dyDescent="0.2">
      <c r="A57" s="72">
        <v>47</v>
      </c>
      <c r="B57" s="72"/>
      <c r="C57" s="72"/>
      <c r="D57" s="73"/>
      <c r="E57" s="74"/>
      <c r="F57" s="74"/>
      <c r="G57" s="74"/>
      <c r="H57" s="72"/>
      <c r="I57" s="72"/>
      <c r="J57" s="72"/>
      <c r="K57" s="76">
        <f>IF((DATE(YEAR(G57)+(LOOKUP(99^99,--("0"&amp;MID(H57,MIN(SEARCH({0,1,2,3,4,5,6,7,8,9},H57&amp;"0123456789")),ROW($6:$9986))))),MONTH(G57),DAY(G57)))&gt;(DATE(YEAR(F57)+(LOOKUP(99^99,--("0"&amp;MID(H57,MIN(SEARCH({0,1,2,3,4,5,6,7,8,9},H57&amp;"0123456789")),ROW($6:$9986))))),MONTH(F57),DAY(F57))),(DATE(YEAR(G57)+(LOOKUP(99^99,--("0"&amp;MID(H57,MIN(SEARCH({0,1,2,3,4,5,6,7,8,9},H57&amp;"0123456789")),ROW($6:$9986))))),MONTH(G57),DAY(G57))),(DATE(YEAR(F57)+(LOOKUP(99^99,--("0"&amp;MID(H57,MIN(SEARCH({0,1,2,3,4,5,6,7,8,9},H57&amp;"0123456789")),ROW($6:$9986))))),MONTH(F57),DAY(F57))))</f>
        <v>0</v>
      </c>
      <c r="L57" s="77">
        <f>IF((DATE(YEAR(G57)+(LOOKUP(99^99,--("0"&amp;MID(H57,MIN(SEARCH({0,1,2,3,4,5,6,7,8,9},H57&amp;"0123456789")),ROW(52:10032))))+(IF(ISTEXT(I57),0,I57))),MONTH(G57),DAY(G57)))&gt;(DATE(YEAR(F57)+(LOOKUP(99^99,--("0"&amp;MID(H57,MIN(SEARCH({0,1,2,3,4,5,6,7,8,9},H57&amp;"0123456789")),ROW(52:10032))))+(IF(ISTEXT(I57),0,I57))),MONTH(F57),DAY(F57))),(DATE(YEAR(G57)+(LOOKUP(99^99,--("0"&amp;MID(H57,MIN(SEARCH({0,1,2,3,4,5,6,7,8,9},H57&amp;"0123456789")),ROW(52:10032))))+(IF(ISTEXT(I57),0,I57))),MONTH(G57),DAY(G57))),(DATE(YEAR(F57)+(LOOKUP(99^99,--("0"&amp;MID(H57,MIN(SEARCH({0,1,2,3,4,5,6,7,8,9},H57&amp;"0123456789")),ROW(52:10032))))+(IF(ISTEXT(I57),0,I57))),MONTH(F57),DAY(F57))))</f>
        <v>0</v>
      </c>
    </row>
    <row r="58" spans="1:12" s="9" customFormat="1" x14ac:dyDescent="0.2">
      <c r="A58" s="72">
        <v>48</v>
      </c>
      <c r="B58" s="72"/>
      <c r="C58" s="72"/>
      <c r="D58" s="73"/>
      <c r="E58" s="74"/>
      <c r="F58" s="74"/>
      <c r="G58" s="74"/>
      <c r="H58" s="72"/>
      <c r="I58" s="72"/>
      <c r="J58" s="72"/>
      <c r="K58" s="76">
        <f>IF((DATE(YEAR(G58)+(LOOKUP(99^99,--("0"&amp;MID(H58,MIN(SEARCH({0,1,2,3,4,5,6,7,8,9},H58&amp;"0123456789")),ROW($6:$9986))))),MONTH(G58),DAY(G58)))&gt;(DATE(YEAR(F58)+(LOOKUP(99^99,--("0"&amp;MID(H58,MIN(SEARCH({0,1,2,3,4,5,6,7,8,9},H58&amp;"0123456789")),ROW($6:$9986))))),MONTH(F58),DAY(F58))),(DATE(YEAR(G58)+(LOOKUP(99^99,--("0"&amp;MID(H58,MIN(SEARCH({0,1,2,3,4,5,6,7,8,9},H58&amp;"0123456789")),ROW($6:$9986))))),MONTH(G58),DAY(G58))),(DATE(YEAR(F58)+(LOOKUP(99^99,--("0"&amp;MID(H58,MIN(SEARCH({0,1,2,3,4,5,6,7,8,9},H58&amp;"0123456789")),ROW($6:$9986))))),MONTH(F58),DAY(F58))))</f>
        <v>0</v>
      </c>
      <c r="L58" s="77">
        <f>IF((DATE(YEAR(G58)+(LOOKUP(99^99,--("0"&amp;MID(H58,MIN(SEARCH({0,1,2,3,4,5,6,7,8,9},H58&amp;"0123456789")),ROW(53:10033))))+(IF(ISTEXT(I58),0,I58))),MONTH(G58),DAY(G58)))&gt;(DATE(YEAR(F58)+(LOOKUP(99^99,--("0"&amp;MID(H58,MIN(SEARCH({0,1,2,3,4,5,6,7,8,9},H58&amp;"0123456789")),ROW(53:10033))))+(IF(ISTEXT(I58),0,I58))),MONTH(F58),DAY(F58))),(DATE(YEAR(G58)+(LOOKUP(99^99,--("0"&amp;MID(H58,MIN(SEARCH({0,1,2,3,4,5,6,7,8,9},H58&amp;"0123456789")),ROW(53:10033))))+(IF(ISTEXT(I58),0,I58))),MONTH(G58),DAY(G58))),(DATE(YEAR(F58)+(LOOKUP(99^99,--("0"&amp;MID(H58,MIN(SEARCH({0,1,2,3,4,5,6,7,8,9},H58&amp;"0123456789")),ROW(53:10033))))+(IF(ISTEXT(I58),0,I58))),MONTH(F58),DAY(F58))))</f>
        <v>0</v>
      </c>
    </row>
    <row r="59" spans="1:12" s="9" customFormat="1" x14ac:dyDescent="0.2">
      <c r="A59" s="72">
        <v>49</v>
      </c>
      <c r="B59" s="72"/>
      <c r="C59" s="72"/>
      <c r="D59" s="73"/>
      <c r="E59" s="74"/>
      <c r="F59" s="74"/>
      <c r="G59" s="74"/>
      <c r="H59" s="72"/>
      <c r="I59" s="72"/>
      <c r="J59" s="72"/>
      <c r="K59" s="76">
        <f>IF((DATE(YEAR(G59)+(LOOKUP(99^99,--("0"&amp;MID(H59,MIN(SEARCH({0,1,2,3,4,5,6,7,8,9},H59&amp;"0123456789")),ROW($6:$9986))))),MONTH(G59),DAY(G59)))&gt;(DATE(YEAR(F59)+(LOOKUP(99^99,--("0"&amp;MID(H59,MIN(SEARCH({0,1,2,3,4,5,6,7,8,9},H59&amp;"0123456789")),ROW($6:$9986))))),MONTH(F59),DAY(F59))),(DATE(YEAR(G59)+(LOOKUP(99^99,--("0"&amp;MID(H59,MIN(SEARCH({0,1,2,3,4,5,6,7,8,9},H59&amp;"0123456789")),ROW($6:$9986))))),MONTH(G59),DAY(G59))),(DATE(YEAR(F59)+(LOOKUP(99^99,--("0"&amp;MID(H59,MIN(SEARCH({0,1,2,3,4,5,6,7,8,9},H59&amp;"0123456789")),ROW($6:$9986))))),MONTH(F59),DAY(F59))))</f>
        <v>0</v>
      </c>
      <c r="L59" s="77">
        <f>IF((DATE(YEAR(G59)+(LOOKUP(99^99,--("0"&amp;MID(H59,MIN(SEARCH({0,1,2,3,4,5,6,7,8,9},H59&amp;"0123456789")),ROW(54:10034))))+(IF(ISTEXT(I59),0,I59))),MONTH(G59),DAY(G59)))&gt;(DATE(YEAR(F59)+(LOOKUP(99^99,--("0"&amp;MID(H59,MIN(SEARCH({0,1,2,3,4,5,6,7,8,9},H59&amp;"0123456789")),ROW(54:10034))))+(IF(ISTEXT(I59),0,I59))),MONTH(F59),DAY(F59))),(DATE(YEAR(G59)+(LOOKUP(99^99,--("0"&amp;MID(H59,MIN(SEARCH({0,1,2,3,4,5,6,7,8,9},H59&amp;"0123456789")),ROW(54:10034))))+(IF(ISTEXT(I59),0,I59))),MONTH(G59),DAY(G59))),(DATE(YEAR(F59)+(LOOKUP(99^99,--("0"&amp;MID(H59,MIN(SEARCH({0,1,2,3,4,5,6,7,8,9},H59&amp;"0123456789")),ROW(54:10034))))+(IF(ISTEXT(I59),0,I59))),MONTH(F59),DAY(F59))))</f>
        <v>0</v>
      </c>
    </row>
    <row r="60" spans="1:12" s="9" customFormat="1" x14ac:dyDescent="0.2">
      <c r="A60" s="72">
        <v>50</v>
      </c>
      <c r="B60" s="72"/>
      <c r="C60" s="72"/>
      <c r="D60" s="73"/>
      <c r="E60" s="74"/>
      <c r="F60" s="74"/>
      <c r="G60" s="74"/>
      <c r="H60" s="72"/>
      <c r="I60" s="72"/>
      <c r="J60" s="72"/>
      <c r="K60" s="76">
        <f>IF((DATE(YEAR(G60)+(LOOKUP(99^99,--("0"&amp;MID(H60,MIN(SEARCH({0,1,2,3,4,5,6,7,8,9},H60&amp;"0123456789")),ROW($6:$9986))))),MONTH(G60),DAY(G60)))&gt;(DATE(YEAR(F60)+(LOOKUP(99^99,--("0"&amp;MID(H60,MIN(SEARCH({0,1,2,3,4,5,6,7,8,9},H60&amp;"0123456789")),ROW($6:$9986))))),MONTH(F60),DAY(F60))),(DATE(YEAR(G60)+(LOOKUP(99^99,--("0"&amp;MID(H60,MIN(SEARCH({0,1,2,3,4,5,6,7,8,9},H60&amp;"0123456789")),ROW($6:$9986))))),MONTH(G60),DAY(G60))),(DATE(YEAR(F60)+(LOOKUP(99^99,--("0"&amp;MID(H60,MIN(SEARCH({0,1,2,3,4,5,6,7,8,9},H60&amp;"0123456789")),ROW($6:$9986))))),MONTH(F60),DAY(F60))))</f>
        <v>0</v>
      </c>
      <c r="L60" s="77">
        <f>IF((DATE(YEAR(G60)+(LOOKUP(99^99,--("0"&amp;MID(H60,MIN(SEARCH({0,1,2,3,4,5,6,7,8,9},H60&amp;"0123456789")),ROW(55:10035))))+(IF(ISTEXT(I60),0,I60))),MONTH(G60),DAY(G60)))&gt;(DATE(YEAR(F60)+(LOOKUP(99^99,--("0"&amp;MID(H60,MIN(SEARCH({0,1,2,3,4,5,6,7,8,9},H60&amp;"0123456789")),ROW(55:10035))))+(IF(ISTEXT(I60),0,I60))),MONTH(F60),DAY(F60))),(DATE(YEAR(G60)+(LOOKUP(99^99,--("0"&amp;MID(H60,MIN(SEARCH({0,1,2,3,4,5,6,7,8,9},H60&amp;"0123456789")),ROW(55:10035))))+(IF(ISTEXT(I60),0,I60))),MONTH(G60),DAY(G60))),(DATE(YEAR(F60)+(LOOKUP(99^99,--("0"&amp;MID(H60,MIN(SEARCH({0,1,2,3,4,5,6,7,8,9},H60&amp;"0123456789")),ROW(55:10035))))+(IF(ISTEXT(I60),0,I60))),MONTH(F60),DAY(F60))))</f>
        <v>0</v>
      </c>
    </row>
    <row r="61" spans="1:12" s="9" customFormat="1" x14ac:dyDescent="0.2">
      <c r="A61" s="72">
        <v>51</v>
      </c>
      <c r="B61" s="72"/>
      <c r="C61" s="72"/>
      <c r="D61" s="73"/>
      <c r="E61" s="74"/>
      <c r="F61" s="74"/>
      <c r="G61" s="74"/>
      <c r="H61" s="72"/>
      <c r="I61" s="72"/>
      <c r="J61" s="72"/>
      <c r="K61" s="76">
        <f>IF((DATE(YEAR(G61)+(LOOKUP(99^99,--("0"&amp;MID(H61,MIN(SEARCH({0,1,2,3,4,5,6,7,8,9},H61&amp;"0123456789")),ROW($6:$9986))))),MONTH(G61),DAY(G61)))&gt;(DATE(YEAR(F61)+(LOOKUP(99^99,--("0"&amp;MID(H61,MIN(SEARCH({0,1,2,3,4,5,6,7,8,9},H61&amp;"0123456789")),ROW($6:$9986))))),MONTH(F61),DAY(F61))),(DATE(YEAR(G61)+(LOOKUP(99^99,--("0"&amp;MID(H61,MIN(SEARCH({0,1,2,3,4,5,6,7,8,9},H61&amp;"0123456789")),ROW($6:$9986))))),MONTH(G61),DAY(G61))),(DATE(YEAR(F61)+(LOOKUP(99^99,--("0"&amp;MID(H61,MIN(SEARCH({0,1,2,3,4,5,6,7,8,9},H61&amp;"0123456789")),ROW($6:$9986))))),MONTH(F61),DAY(F61))))</f>
        <v>0</v>
      </c>
      <c r="L61" s="77">
        <f>IF((DATE(YEAR(G61)+(LOOKUP(99^99,--("0"&amp;MID(H61,MIN(SEARCH({0,1,2,3,4,5,6,7,8,9},H61&amp;"0123456789")),ROW(56:10036))))+(IF(ISTEXT(I61),0,I61))),MONTH(G61),DAY(G61)))&gt;(DATE(YEAR(F61)+(LOOKUP(99^99,--("0"&amp;MID(H61,MIN(SEARCH({0,1,2,3,4,5,6,7,8,9},H61&amp;"0123456789")),ROW(56:10036))))+(IF(ISTEXT(I61),0,I61))),MONTH(F61),DAY(F61))),(DATE(YEAR(G61)+(LOOKUP(99^99,--("0"&amp;MID(H61,MIN(SEARCH({0,1,2,3,4,5,6,7,8,9},H61&amp;"0123456789")),ROW(56:10036))))+(IF(ISTEXT(I61),0,I61))),MONTH(G61),DAY(G61))),(DATE(YEAR(F61)+(LOOKUP(99^99,--("0"&amp;MID(H61,MIN(SEARCH({0,1,2,3,4,5,6,7,8,9},H61&amp;"0123456789")),ROW(56:10036))))+(IF(ISTEXT(I61),0,I61))),MONTH(F61),DAY(F61))))</f>
        <v>0</v>
      </c>
    </row>
    <row r="62" spans="1:12" s="9" customFormat="1" x14ac:dyDescent="0.2">
      <c r="A62" s="72">
        <v>52</v>
      </c>
      <c r="B62" s="72"/>
      <c r="C62" s="72"/>
      <c r="D62" s="73"/>
      <c r="E62" s="74"/>
      <c r="F62" s="74"/>
      <c r="G62" s="74"/>
      <c r="H62" s="72"/>
      <c r="I62" s="72"/>
      <c r="J62" s="72"/>
      <c r="K62" s="76">
        <f>IF((DATE(YEAR(G62)+(LOOKUP(99^99,--("0"&amp;MID(H62,MIN(SEARCH({0,1,2,3,4,5,6,7,8,9},H62&amp;"0123456789")),ROW($6:$9986))))),MONTH(G62),DAY(G62)))&gt;(DATE(YEAR(F62)+(LOOKUP(99^99,--("0"&amp;MID(H62,MIN(SEARCH({0,1,2,3,4,5,6,7,8,9},H62&amp;"0123456789")),ROW($6:$9986))))),MONTH(F62),DAY(F62))),(DATE(YEAR(G62)+(LOOKUP(99^99,--("0"&amp;MID(H62,MIN(SEARCH({0,1,2,3,4,5,6,7,8,9},H62&amp;"0123456789")),ROW($6:$9986))))),MONTH(G62),DAY(G62))),(DATE(YEAR(F62)+(LOOKUP(99^99,--("0"&amp;MID(H62,MIN(SEARCH({0,1,2,3,4,5,6,7,8,9},H62&amp;"0123456789")),ROW($6:$9986))))),MONTH(F62),DAY(F62))))</f>
        <v>0</v>
      </c>
      <c r="L62" s="77">
        <f>IF((DATE(YEAR(G62)+(LOOKUP(99^99,--("0"&amp;MID(H62,MIN(SEARCH({0,1,2,3,4,5,6,7,8,9},H62&amp;"0123456789")),ROW(57:10037))))+(IF(ISTEXT(I62),0,I62))),MONTH(G62),DAY(G62)))&gt;(DATE(YEAR(F62)+(LOOKUP(99^99,--("0"&amp;MID(H62,MIN(SEARCH({0,1,2,3,4,5,6,7,8,9},H62&amp;"0123456789")),ROW(57:10037))))+(IF(ISTEXT(I62),0,I62))),MONTH(F62),DAY(F62))),(DATE(YEAR(G62)+(LOOKUP(99^99,--("0"&amp;MID(H62,MIN(SEARCH({0,1,2,3,4,5,6,7,8,9},H62&amp;"0123456789")),ROW(57:10037))))+(IF(ISTEXT(I62),0,I62))),MONTH(G62),DAY(G62))),(DATE(YEAR(F62)+(LOOKUP(99^99,--("0"&amp;MID(H62,MIN(SEARCH({0,1,2,3,4,5,6,7,8,9},H62&amp;"0123456789")),ROW(57:10037))))+(IF(ISTEXT(I62),0,I62))),MONTH(F62),DAY(F62))))</f>
        <v>0</v>
      </c>
    </row>
    <row r="63" spans="1:12" s="9" customFormat="1" x14ac:dyDescent="0.2">
      <c r="A63" s="72">
        <v>53</v>
      </c>
      <c r="B63" s="72"/>
      <c r="C63" s="72"/>
      <c r="D63" s="73"/>
      <c r="E63" s="74"/>
      <c r="F63" s="74"/>
      <c r="G63" s="74"/>
      <c r="H63" s="72"/>
      <c r="I63" s="72"/>
      <c r="J63" s="72"/>
      <c r="K63" s="76">
        <f>IF((DATE(YEAR(G63)+(LOOKUP(99^99,--("0"&amp;MID(H63,MIN(SEARCH({0,1,2,3,4,5,6,7,8,9},H63&amp;"0123456789")),ROW($6:$9986))))),MONTH(G63),DAY(G63)))&gt;(DATE(YEAR(F63)+(LOOKUP(99^99,--("0"&amp;MID(H63,MIN(SEARCH({0,1,2,3,4,5,6,7,8,9},H63&amp;"0123456789")),ROW($6:$9986))))),MONTH(F63),DAY(F63))),(DATE(YEAR(G63)+(LOOKUP(99^99,--("0"&amp;MID(H63,MIN(SEARCH({0,1,2,3,4,5,6,7,8,9},H63&amp;"0123456789")),ROW($6:$9986))))),MONTH(G63),DAY(G63))),(DATE(YEAR(F63)+(LOOKUP(99^99,--("0"&amp;MID(H63,MIN(SEARCH({0,1,2,3,4,5,6,7,8,9},H63&amp;"0123456789")),ROW($6:$9986))))),MONTH(F63),DAY(F63))))</f>
        <v>0</v>
      </c>
      <c r="L63" s="77">
        <f>IF((DATE(YEAR(G63)+(LOOKUP(99^99,--("0"&amp;MID(H63,MIN(SEARCH({0,1,2,3,4,5,6,7,8,9},H63&amp;"0123456789")),ROW(58:10038))))+(IF(ISTEXT(I63),0,I63))),MONTH(G63),DAY(G63)))&gt;(DATE(YEAR(F63)+(LOOKUP(99^99,--("0"&amp;MID(H63,MIN(SEARCH({0,1,2,3,4,5,6,7,8,9},H63&amp;"0123456789")),ROW(58:10038))))+(IF(ISTEXT(I63),0,I63))),MONTH(F63),DAY(F63))),(DATE(YEAR(G63)+(LOOKUP(99^99,--("0"&amp;MID(H63,MIN(SEARCH({0,1,2,3,4,5,6,7,8,9},H63&amp;"0123456789")),ROW(58:10038))))+(IF(ISTEXT(I63),0,I63))),MONTH(G63),DAY(G63))),(DATE(YEAR(F63)+(LOOKUP(99^99,--("0"&amp;MID(H63,MIN(SEARCH({0,1,2,3,4,5,6,7,8,9},H63&amp;"0123456789")),ROW(58:10038))))+(IF(ISTEXT(I63),0,I63))),MONTH(F63),DAY(F63))))</f>
        <v>0</v>
      </c>
    </row>
    <row r="64" spans="1:12" s="9" customFormat="1" x14ac:dyDescent="0.2">
      <c r="A64" s="72">
        <v>54</v>
      </c>
      <c r="B64" s="72"/>
      <c r="C64" s="72"/>
      <c r="D64" s="73"/>
      <c r="E64" s="74"/>
      <c r="F64" s="74"/>
      <c r="G64" s="74"/>
      <c r="H64" s="72"/>
      <c r="I64" s="72"/>
      <c r="J64" s="72"/>
      <c r="K64" s="76">
        <f>IF((DATE(YEAR(G64)+(LOOKUP(99^99,--("0"&amp;MID(H64,MIN(SEARCH({0,1,2,3,4,5,6,7,8,9},H64&amp;"0123456789")),ROW($6:$9986))))),MONTH(G64),DAY(G64)))&gt;(DATE(YEAR(F64)+(LOOKUP(99^99,--("0"&amp;MID(H64,MIN(SEARCH({0,1,2,3,4,5,6,7,8,9},H64&amp;"0123456789")),ROW($6:$9986))))),MONTH(F64),DAY(F64))),(DATE(YEAR(G64)+(LOOKUP(99^99,--("0"&amp;MID(H64,MIN(SEARCH({0,1,2,3,4,5,6,7,8,9},H64&amp;"0123456789")),ROW($6:$9986))))),MONTH(G64),DAY(G64))),(DATE(YEAR(F64)+(LOOKUP(99^99,--("0"&amp;MID(H64,MIN(SEARCH({0,1,2,3,4,5,6,7,8,9},H64&amp;"0123456789")),ROW($6:$9986))))),MONTH(F64),DAY(F64))))</f>
        <v>0</v>
      </c>
      <c r="L64" s="77">
        <f>IF((DATE(YEAR(G64)+(LOOKUP(99^99,--("0"&amp;MID(H64,MIN(SEARCH({0,1,2,3,4,5,6,7,8,9},H64&amp;"0123456789")),ROW(59:10039))))+(IF(ISTEXT(I64),0,I64))),MONTH(G64),DAY(G64)))&gt;(DATE(YEAR(F64)+(LOOKUP(99^99,--("0"&amp;MID(H64,MIN(SEARCH({0,1,2,3,4,5,6,7,8,9},H64&amp;"0123456789")),ROW(59:10039))))+(IF(ISTEXT(I64),0,I64))),MONTH(F64),DAY(F64))),(DATE(YEAR(G64)+(LOOKUP(99^99,--("0"&amp;MID(H64,MIN(SEARCH({0,1,2,3,4,5,6,7,8,9},H64&amp;"0123456789")),ROW(59:10039))))+(IF(ISTEXT(I64),0,I64))),MONTH(G64),DAY(G64))),(DATE(YEAR(F64)+(LOOKUP(99^99,--("0"&amp;MID(H64,MIN(SEARCH({0,1,2,3,4,5,6,7,8,9},H64&amp;"0123456789")),ROW(59:10039))))+(IF(ISTEXT(I64),0,I64))),MONTH(F64),DAY(F64))))</f>
        <v>0</v>
      </c>
    </row>
    <row r="65" spans="1:12" s="9" customFormat="1" x14ac:dyDescent="0.2">
      <c r="A65" s="72">
        <v>55</v>
      </c>
      <c r="B65" s="72"/>
      <c r="C65" s="72"/>
      <c r="D65" s="73"/>
      <c r="E65" s="74"/>
      <c r="F65" s="74"/>
      <c r="G65" s="74"/>
      <c r="H65" s="72"/>
      <c r="I65" s="72"/>
      <c r="J65" s="72"/>
      <c r="K65" s="76">
        <f>IF((DATE(YEAR(G65)+(LOOKUP(99^99,--("0"&amp;MID(H65,MIN(SEARCH({0,1,2,3,4,5,6,7,8,9},H65&amp;"0123456789")),ROW($6:$9986))))),MONTH(G65),DAY(G65)))&gt;(DATE(YEAR(F65)+(LOOKUP(99^99,--("0"&amp;MID(H65,MIN(SEARCH({0,1,2,3,4,5,6,7,8,9},H65&amp;"0123456789")),ROW($6:$9986))))),MONTH(F65),DAY(F65))),(DATE(YEAR(G65)+(LOOKUP(99^99,--("0"&amp;MID(H65,MIN(SEARCH({0,1,2,3,4,5,6,7,8,9},H65&amp;"0123456789")),ROW($6:$9986))))),MONTH(G65),DAY(G65))),(DATE(YEAR(F65)+(LOOKUP(99^99,--("0"&amp;MID(H65,MIN(SEARCH({0,1,2,3,4,5,6,7,8,9},H65&amp;"0123456789")),ROW($6:$9986))))),MONTH(F65),DAY(F65))))</f>
        <v>0</v>
      </c>
      <c r="L65" s="77">
        <f>IF((DATE(YEAR(G65)+(LOOKUP(99^99,--("0"&amp;MID(H65,MIN(SEARCH({0,1,2,3,4,5,6,7,8,9},H65&amp;"0123456789")),ROW(60:10040))))+(IF(ISTEXT(I65),0,I65))),MONTH(G65),DAY(G65)))&gt;(DATE(YEAR(F65)+(LOOKUP(99^99,--("0"&amp;MID(H65,MIN(SEARCH({0,1,2,3,4,5,6,7,8,9},H65&amp;"0123456789")),ROW(60:10040))))+(IF(ISTEXT(I65),0,I65))),MONTH(F65),DAY(F65))),(DATE(YEAR(G65)+(LOOKUP(99^99,--("0"&amp;MID(H65,MIN(SEARCH({0,1,2,3,4,5,6,7,8,9},H65&amp;"0123456789")),ROW(60:10040))))+(IF(ISTEXT(I65),0,I65))),MONTH(G65),DAY(G65))),(DATE(YEAR(F65)+(LOOKUP(99^99,--("0"&amp;MID(H65,MIN(SEARCH({0,1,2,3,4,5,6,7,8,9},H65&amp;"0123456789")),ROW(60:10040))))+(IF(ISTEXT(I65),0,I65))),MONTH(F65),DAY(F65))))</f>
        <v>0</v>
      </c>
    </row>
    <row r="66" spans="1:12" s="9" customFormat="1" x14ac:dyDescent="0.2">
      <c r="A66" s="72">
        <v>56</v>
      </c>
      <c r="B66" s="72"/>
      <c r="C66" s="72"/>
      <c r="D66" s="73"/>
      <c r="E66" s="74"/>
      <c r="F66" s="74"/>
      <c r="G66" s="74"/>
      <c r="H66" s="72"/>
      <c r="I66" s="72"/>
      <c r="J66" s="72"/>
      <c r="K66" s="76">
        <f>IF((DATE(YEAR(G66)+(LOOKUP(99^99,--("0"&amp;MID(H66,MIN(SEARCH({0,1,2,3,4,5,6,7,8,9},H66&amp;"0123456789")),ROW($6:$9986))))),MONTH(G66),DAY(G66)))&gt;(DATE(YEAR(F66)+(LOOKUP(99^99,--("0"&amp;MID(H66,MIN(SEARCH({0,1,2,3,4,5,6,7,8,9},H66&amp;"0123456789")),ROW($6:$9986))))),MONTH(F66),DAY(F66))),(DATE(YEAR(G66)+(LOOKUP(99^99,--("0"&amp;MID(H66,MIN(SEARCH({0,1,2,3,4,5,6,7,8,9},H66&amp;"0123456789")),ROW($6:$9986))))),MONTH(G66),DAY(G66))),(DATE(YEAR(F66)+(LOOKUP(99^99,--("0"&amp;MID(H66,MIN(SEARCH({0,1,2,3,4,5,6,7,8,9},H66&amp;"0123456789")),ROW($6:$9986))))),MONTH(F66),DAY(F66))))</f>
        <v>0</v>
      </c>
      <c r="L66" s="77">
        <f>IF((DATE(YEAR(G66)+(LOOKUP(99^99,--("0"&amp;MID(H66,MIN(SEARCH({0,1,2,3,4,5,6,7,8,9},H66&amp;"0123456789")),ROW(61:10041))))+(IF(ISTEXT(I66),0,I66))),MONTH(G66),DAY(G66)))&gt;(DATE(YEAR(F66)+(LOOKUP(99^99,--("0"&amp;MID(H66,MIN(SEARCH({0,1,2,3,4,5,6,7,8,9},H66&amp;"0123456789")),ROW(61:10041))))+(IF(ISTEXT(I66),0,I66))),MONTH(F66),DAY(F66))),(DATE(YEAR(G66)+(LOOKUP(99^99,--("0"&amp;MID(H66,MIN(SEARCH({0,1,2,3,4,5,6,7,8,9},H66&amp;"0123456789")),ROW(61:10041))))+(IF(ISTEXT(I66),0,I66))),MONTH(G66),DAY(G66))),(DATE(YEAR(F66)+(LOOKUP(99^99,--("0"&amp;MID(H66,MIN(SEARCH({0,1,2,3,4,5,6,7,8,9},H66&amp;"0123456789")),ROW(61:10041))))+(IF(ISTEXT(I66),0,I66))),MONTH(F66),DAY(F66))))</f>
        <v>0</v>
      </c>
    </row>
    <row r="67" spans="1:12" s="9" customFormat="1" x14ac:dyDescent="0.2">
      <c r="A67" s="72">
        <v>57</v>
      </c>
      <c r="B67" s="72"/>
      <c r="C67" s="72"/>
      <c r="D67" s="73"/>
      <c r="E67" s="74"/>
      <c r="F67" s="74"/>
      <c r="G67" s="74"/>
      <c r="H67" s="72"/>
      <c r="I67" s="72"/>
      <c r="J67" s="72"/>
      <c r="K67" s="76">
        <f>IF((DATE(YEAR(G67)+(LOOKUP(99^99,--("0"&amp;MID(H67,MIN(SEARCH({0,1,2,3,4,5,6,7,8,9},H67&amp;"0123456789")),ROW($6:$9986))))),MONTH(G67),DAY(G67)))&gt;(DATE(YEAR(F67)+(LOOKUP(99^99,--("0"&amp;MID(H67,MIN(SEARCH({0,1,2,3,4,5,6,7,8,9},H67&amp;"0123456789")),ROW($6:$9986))))),MONTH(F67),DAY(F67))),(DATE(YEAR(G67)+(LOOKUP(99^99,--("0"&amp;MID(H67,MIN(SEARCH({0,1,2,3,4,5,6,7,8,9},H67&amp;"0123456789")),ROW($6:$9986))))),MONTH(G67),DAY(G67))),(DATE(YEAR(F67)+(LOOKUP(99^99,--("0"&amp;MID(H67,MIN(SEARCH({0,1,2,3,4,5,6,7,8,9},H67&amp;"0123456789")),ROW($6:$9986))))),MONTH(F67),DAY(F67))))</f>
        <v>0</v>
      </c>
      <c r="L67" s="77">
        <f>IF((DATE(YEAR(G67)+(LOOKUP(99^99,--("0"&amp;MID(H67,MIN(SEARCH({0,1,2,3,4,5,6,7,8,9},H67&amp;"0123456789")),ROW(62:10042))))+(IF(ISTEXT(I67),0,I67))),MONTH(G67),DAY(G67)))&gt;(DATE(YEAR(F67)+(LOOKUP(99^99,--("0"&amp;MID(H67,MIN(SEARCH({0,1,2,3,4,5,6,7,8,9},H67&amp;"0123456789")),ROW(62:10042))))+(IF(ISTEXT(I67),0,I67))),MONTH(F67),DAY(F67))),(DATE(YEAR(G67)+(LOOKUP(99^99,--("0"&amp;MID(H67,MIN(SEARCH({0,1,2,3,4,5,6,7,8,9},H67&amp;"0123456789")),ROW(62:10042))))+(IF(ISTEXT(I67),0,I67))),MONTH(G67),DAY(G67))),(DATE(YEAR(F67)+(LOOKUP(99^99,--("0"&amp;MID(H67,MIN(SEARCH({0,1,2,3,4,5,6,7,8,9},H67&amp;"0123456789")),ROW(62:10042))))+(IF(ISTEXT(I67),0,I67))),MONTH(F67),DAY(F67))))</f>
        <v>0</v>
      </c>
    </row>
    <row r="68" spans="1:12" s="9" customFormat="1" x14ac:dyDescent="0.2">
      <c r="A68" s="72">
        <v>58</v>
      </c>
      <c r="B68" s="72"/>
      <c r="C68" s="72"/>
      <c r="D68" s="73"/>
      <c r="E68" s="74"/>
      <c r="F68" s="74"/>
      <c r="G68" s="74"/>
      <c r="H68" s="72"/>
      <c r="I68" s="72"/>
      <c r="J68" s="72"/>
      <c r="K68" s="76">
        <f>IF((DATE(YEAR(G68)+(LOOKUP(99^99,--("0"&amp;MID(H68,MIN(SEARCH({0,1,2,3,4,5,6,7,8,9},H68&amp;"0123456789")),ROW($6:$9986))))),MONTH(G68),DAY(G68)))&gt;(DATE(YEAR(F68)+(LOOKUP(99^99,--("0"&amp;MID(H68,MIN(SEARCH({0,1,2,3,4,5,6,7,8,9},H68&amp;"0123456789")),ROW($6:$9986))))),MONTH(F68),DAY(F68))),(DATE(YEAR(G68)+(LOOKUP(99^99,--("0"&amp;MID(H68,MIN(SEARCH({0,1,2,3,4,5,6,7,8,9},H68&amp;"0123456789")),ROW($6:$9986))))),MONTH(G68),DAY(G68))),(DATE(YEAR(F68)+(LOOKUP(99^99,--("0"&amp;MID(H68,MIN(SEARCH({0,1,2,3,4,5,6,7,8,9},H68&amp;"0123456789")),ROW($6:$9986))))),MONTH(F68),DAY(F68))))</f>
        <v>0</v>
      </c>
      <c r="L68" s="77">
        <f>IF((DATE(YEAR(G68)+(LOOKUP(99^99,--("0"&amp;MID(H68,MIN(SEARCH({0,1,2,3,4,5,6,7,8,9},H68&amp;"0123456789")),ROW(63:10043))))+(IF(ISTEXT(I68),0,I68))),MONTH(G68),DAY(G68)))&gt;(DATE(YEAR(F68)+(LOOKUP(99^99,--("0"&amp;MID(H68,MIN(SEARCH({0,1,2,3,4,5,6,7,8,9},H68&amp;"0123456789")),ROW(63:10043))))+(IF(ISTEXT(I68),0,I68))),MONTH(F68),DAY(F68))),(DATE(YEAR(G68)+(LOOKUP(99^99,--("0"&amp;MID(H68,MIN(SEARCH({0,1,2,3,4,5,6,7,8,9},H68&amp;"0123456789")),ROW(63:10043))))+(IF(ISTEXT(I68),0,I68))),MONTH(G68),DAY(G68))),(DATE(YEAR(F68)+(LOOKUP(99^99,--("0"&amp;MID(H68,MIN(SEARCH({0,1,2,3,4,5,6,7,8,9},H68&amp;"0123456789")),ROW(63:10043))))+(IF(ISTEXT(I68),0,I68))),MONTH(F68),DAY(F68))))</f>
        <v>0</v>
      </c>
    </row>
    <row r="69" spans="1:12" s="9" customFormat="1" x14ac:dyDescent="0.2">
      <c r="A69" s="72">
        <v>59</v>
      </c>
      <c r="B69" s="72"/>
      <c r="C69" s="72"/>
      <c r="D69" s="73"/>
      <c r="E69" s="74"/>
      <c r="F69" s="74"/>
      <c r="G69" s="74"/>
      <c r="H69" s="72"/>
      <c r="I69" s="72"/>
      <c r="J69" s="72"/>
      <c r="K69" s="76">
        <f>IF((DATE(YEAR(G69)+(LOOKUP(99^99,--("0"&amp;MID(H69,MIN(SEARCH({0,1,2,3,4,5,6,7,8,9},H69&amp;"0123456789")),ROW($6:$9986))))),MONTH(G69),DAY(G69)))&gt;(DATE(YEAR(F69)+(LOOKUP(99^99,--("0"&amp;MID(H69,MIN(SEARCH({0,1,2,3,4,5,6,7,8,9},H69&amp;"0123456789")),ROW($6:$9986))))),MONTH(F69),DAY(F69))),(DATE(YEAR(G69)+(LOOKUP(99^99,--("0"&amp;MID(H69,MIN(SEARCH({0,1,2,3,4,5,6,7,8,9},H69&amp;"0123456789")),ROW($6:$9986))))),MONTH(G69),DAY(G69))),(DATE(YEAR(F69)+(LOOKUP(99^99,--("0"&amp;MID(H69,MIN(SEARCH({0,1,2,3,4,5,6,7,8,9},H69&amp;"0123456789")),ROW($6:$9986))))),MONTH(F69),DAY(F69))))</f>
        <v>0</v>
      </c>
      <c r="L69" s="77">
        <f>IF((DATE(YEAR(G69)+(LOOKUP(99^99,--("0"&amp;MID(H69,MIN(SEARCH({0,1,2,3,4,5,6,7,8,9},H69&amp;"0123456789")),ROW(64:10044))))+(IF(ISTEXT(I69),0,I69))),MONTH(G69),DAY(G69)))&gt;(DATE(YEAR(F69)+(LOOKUP(99^99,--("0"&amp;MID(H69,MIN(SEARCH({0,1,2,3,4,5,6,7,8,9},H69&amp;"0123456789")),ROW(64:10044))))+(IF(ISTEXT(I69),0,I69))),MONTH(F69),DAY(F69))),(DATE(YEAR(G69)+(LOOKUP(99^99,--("0"&amp;MID(H69,MIN(SEARCH({0,1,2,3,4,5,6,7,8,9},H69&amp;"0123456789")),ROW(64:10044))))+(IF(ISTEXT(I69),0,I69))),MONTH(G69),DAY(G69))),(DATE(YEAR(F69)+(LOOKUP(99^99,--("0"&amp;MID(H69,MIN(SEARCH({0,1,2,3,4,5,6,7,8,9},H69&amp;"0123456789")),ROW(64:10044))))+(IF(ISTEXT(I69),0,I69))),MONTH(F69),DAY(F69))))</f>
        <v>0</v>
      </c>
    </row>
    <row r="70" spans="1:12" s="9" customFormat="1" x14ac:dyDescent="0.2">
      <c r="A70" s="72">
        <v>60</v>
      </c>
      <c r="B70" s="72"/>
      <c r="C70" s="72"/>
      <c r="D70" s="73"/>
      <c r="E70" s="74"/>
      <c r="F70" s="74"/>
      <c r="G70" s="74"/>
      <c r="H70" s="72"/>
      <c r="I70" s="72"/>
      <c r="J70" s="72"/>
      <c r="K70" s="76">
        <f>IF((DATE(YEAR(G70)+(LOOKUP(99^99,--("0"&amp;MID(H70,MIN(SEARCH({0,1,2,3,4,5,6,7,8,9},H70&amp;"0123456789")),ROW($6:$9986))))),MONTH(G70),DAY(G70)))&gt;(DATE(YEAR(F70)+(LOOKUP(99^99,--("0"&amp;MID(H70,MIN(SEARCH({0,1,2,3,4,5,6,7,8,9},H70&amp;"0123456789")),ROW($6:$9986))))),MONTH(F70),DAY(F70))),(DATE(YEAR(G70)+(LOOKUP(99^99,--("0"&amp;MID(H70,MIN(SEARCH({0,1,2,3,4,5,6,7,8,9},H70&amp;"0123456789")),ROW($6:$9986))))),MONTH(G70),DAY(G70))),(DATE(YEAR(F70)+(LOOKUP(99^99,--("0"&amp;MID(H70,MIN(SEARCH({0,1,2,3,4,5,6,7,8,9},H70&amp;"0123456789")),ROW($6:$9986))))),MONTH(F70),DAY(F70))))</f>
        <v>0</v>
      </c>
      <c r="L70" s="77">
        <f>IF((DATE(YEAR(G70)+(LOOKUP(99^99,--("0"&amp;MID(H70,MIN(SEARCH({0,1,2,3,4,5,6,7,8,9},H70&amp;"0123456789")),ROW(65:10045))))+(IF(ISTEXT(I70),0,I70))),MONTH(G70),DAY(G70)))&gt;(DATE(YEAR(F70)+(LOOKUP(99^99,--("0"&amp;MID(H70,MIN(SEARCH({0,1,2,3,4,5,6,7,8,9},H70&amp;"0123456789")),ROW(65:10045))))+(IF(ISTEXT(I70),0,I70))),MONTH(F70),DAY(F70))),(DATE(YEAR(G70)+(LOOKUP(99^99,--("0"&amp;MID(H70,MIN(SEARCH({0,1,2,3,4,5,6,7,8,9},H70&amp;"0123456789")),ROW(65:10045))))+(IF(ISTEXT(I70),0,I70))),MONTH(G70),DAY(G70))),(DATE(YEAR(F70)+(LOOKUP(99^99,--("0"&amp;MID(H70,MIN(SEARCH({0,1,2,3,4,5,6,7,8,9},H70&amp;"0123456789")),ROW(65:10045))))+(IF(ISTEXT(I70),0,I70))),MONTH(F70),DAY(F70))))</f>
        <v>0</v>
      </c>
    </row>
    <row r="71" spans="1:12" s="9" customFormat="1" x14ac:dyDescent="0.2">
      <c r="A71" s="72">
        <v>61</v>
      </c>
      <c r="B71" s="72"/>
      <c r="C71" s="72"/>
      <c r="D71" s="73"/>
      <c r="E71" s="74"/>
      <c r="F71" s="74"/>
      <c r="G71" s="74"/>
      <c r="H71" s="72"/>
      <c r="I71" s="72"/>
      <c r="J71" s="72"/>
      <c r="K71" s="76">
        <f>IF((DATE(YEAR(G71)+(LOOKUP(99^99,--("0"&amp;MID(H71,MIN(SEARCH({0,1,2,3,4,5,6,7,8,9},H71&amp;"0123456789")),ROW($6:$9986))))),MONTH(G71),DAY(G71)))&gt;(DATE(YEAR(F71)+(LOOKUP(99^99,--("0"&amp;MID(H71,MIN(SEARCH({0,1,2,3,4,5,6,7,8,9},H71&amp;"0123456789")),ROW($6:$9986))))),MONTH(F71),DAY(F71))),(DATE(YEAR(G71)+(LOOKUP(99^99,--("0"&amp;MID(H71,MIN(SEARCH({0,1,2,3,4,5,6,7,8,9},H71&amp;"0123456789")),ROW($6:$9986))))),MONTH(G71),DAY(G71))),(DATE(YEAR(F71)+(LOOKUP(99^99,--("0"&amp;MID(H71,MIN(SEARCH({0,1,2,3,4,5,6,7,8,9},H71&amp;"0123456789")),ROW($6:$9986))))),MONTH(F71),DAY(F71))))</f>
        <v>0</v>
      </c>
      <c r="L71" s="77">
        <f>IF((DATE(YEAR(G71)+(LOOKUP(99^99,--("0"&amp;MID(H71,MIN(SEARCH({0,1,2,3,4,5,6,7,8,9},H71&amp;"0123456789")),ROW(66:10046))))+(IF(ISTEXT(I71),0,I71))),MONTH(G71),DAY(G71)))&gt;(DATE(YEAR(F71)+(LOOKUP(99^99,--("0"&amp;MID(H71,MIN(SEARCH({0,1,2,3,4,5,6,7,8,9},H71&amp;"0123456789")),ROW(66:10046))))+(IF(ISTEXT(I71),0,I71))),MONTH(F71),DAY(F71))),(DATE(YEAR(G71)+(LOOKUP(99^99,--("0"&amp;MID(H71,MIN(SEARCH({0,1,2,3,4,5,6,7,8,9},H71&amp;"0123456789")),ROW(66:10046))))+(IF(ISTEXT(I71),0,I71))),MONTH(G71),DAY(G71))),(DATE(YEAR(F71)+(LOOKUP(99^99,--("0"&amp;MID(H71,MIN(SEARCH({0,1,2,3,4,5,6,7,8,9},H71&amp;"0123456789")),ROW(66:10046))))+(IF(ISTEXT(I71),0,I71))),MONTH(F71),DAY(F71))))</f>
        <v>0</v>
      </c>
    </row>
    <row r="72" spans="1:12" s="9" customFormat="1" x14ac:dyDescent="0.2">
      <c r="A72" s="72">
        <v>62</v>
      </c>
      <c r="B72" s="72"/>
      <c r="C72" s="72"/>
      <c r="D72" s="73"/>
      <c r="E72" s="74"/>
      <c r="F72" s="74"/>
      <c r="G72" s="74"/>
      <c r="H72" s="72"/>
      <c r="I72" s="72"/>
      <c r="J72" s="72"/>
      <c r="K72" s="76">
        <f>IF((DATE(YEAR(G72)+(LOOKUP(99^99,--("0"&amp;MID(H72,MIN(SEARCH({0,1,2,3,4,5,6,7,8,9},H72&amp;"0123456789")),ROW($6:$9986))))),MONTH(G72),DAY(G72)))&gt;(DATE(YEAR(F72)+(LOOKUP(99^99,--("0"&amp;MID(H72,MIN(SEARCH({0,1,2,3,4,5,6,7,8,9},H72&amp;"0123456789")),ROW($6:$9986))))),MONTH(F72),DAY(F72))),(DATE(YEAR(G72)+(LOOKUP(99^99,--("0"&amp;MID(H72,MIN(SEARCH({0,1,2,3,4,5,6,7,8,9},H72&amp;"0123456789")),ROW($6:$9986))))),MONTH(G72),DAY(G72))),(DATE(YEAR(F72)+(LOOKUP(99^99,--("0"&amp;MID(H72,MIN(SEARCH({0,1,2,3,4,5,6,7,8,9},H72&amp;"0123456789")),ROW($6:$9986))))),MONTH(F72),DAY(F72))))</f>
        <v>0</v>
      </c>
      <c r="L72" s="77">
        <f>IF((DATE(YEAR(G72)+(LOOKUP(99^99,--("0"&amp;MID(H72,MIN(SEARCH({0,1,2,3,4,5,6,7,8,9},H72&amp;"0123456789")),ROW(67:10047))))+(IF(ISTEXT(I72),0,I72))),MONTH(G72),DAY(G72)))&gt;(DATE(YEAR(F72)+(LOOKUP(99^99,--("0"&amp;MID(H72,MIN(SEARCH({0,1,2,3,4,5,6,7,8,9},H72&amp;"0123456789")),ROW(67:10047))))+(IF(ISTEXT(I72),0,I72))),MONTH(F72),DAY(F72))),(DATE(YEAR(G72)+(LOOKUP(99^99,--("0"&amp;MID(H72,MIN(SEARCH({0,1,2,3,4,5,6,7,8,9},H72&amp;"0123456789")),ROW(67:10047))))+(IF(ISTEXT(I72),0,I72))),MONTH(G72),DAY(G72))),(DATE(YEAR(F72)+(LOOKUP(99^99,--("0"&amp;MID(H72,MIN(SEARCH({0,1,2,3,4,5,6,7,8,9},H72&amp;"0123456789")),ROW(67:10047))))+(IF(ISTEXT(I72),0,I72))),MONTH(F72),DAY(F72))))</f>
        <v>0</v>
      </c>
    </row>
    <row r="73" spans="1:12" s="9" customFormat="1" x14ac:dyDescent="0.2">
      <c r="A73" s="72">
        <v>63</v>
      </c>
      <c r="B73" s="72"/>
      <c r="C73" s="72"/>
      <c r="D73" s="73"/>
      <c r="E73" s="74"/>
      <c r="F73" s="74"/>
      <c r="G73" s="74"/>
      <c r="H73" s="72"/>
      <c r="I73" s="72"/>
      <c r="J73" s="72"/>
      <c r="K73" s="76">
        <f>IF((DATE(YEAR(G73)+(LOOKUP(99^99,--("0"&amp;MID(H73,MIN(SEARCH({0,1,2,3,4,5,6,7,8,9},H73&amp;"0123456789")),ROW($6:$9986))))),MONTH(G73),DAY(G73)))&gt;(DATE(YEAR(F73)+(LOOKUP(99^99,--("0"&amp;MID(H73,MIN(SEARCH({0,1,2,3,4,5,6,7,8,9},H73&amp;"0123456789")),ROW($6:$9986))))),MONTH(F73),DAY(F73))),(DATE(YEAR(G73)+(LOOKUP(99^99,--("0"&amp;MID(H73,MIN(SEARCH({0,1,2,3,4,5,6,7,8,9},H73&amp;"0123456789")),ROW($6:$9986))))),MONTH(G73),DAY(G73))),(DATE(YEAR(F73)+(LOOKUP(99^99,--("0"&amp;MID(H73,MIN(SEARCH({0,1,2,3,4,5,6,7,8,9},H73&amp;"0123456789")),ROW($6:$9986))))),MONTH(F73),DAY(F73))))</f>
        <v>0</v>
      </c>
      <c r="L73" s="77">
        <f>IF((DATE(YEAR(G73)+(LOOKUP(99^99,--("0"&amp;MID(H73,MIN(SEARCH({0,1,2,3,4,5,6,7,8,9},H73&amp;"0123456789")),ROW(68:10048))))+(IF(ISTEXT(I73),0,I73))),MONTH(G73),DAY(G73)))&gt;(DATE(YEAR(F73)+(LOOKUP(99^99,--("0"&amp;MID(H73,MIN(SEARCH({0,1,2,3,4,5,6,7,8,9},H73&amp;"0123456789")),ROW(68:10048))))+(IF(ISTEXT(I73),0,I73))),MONTH(F73),DAY(F73))),(DATE(YEAR(G73)+(LOOKUP(99^99,--("0"&amp;MID(H73,MIN(SEARCH({0,1,2,3,4,5,6,7,8,9},H73&amp;"0123456789")),ROW(68:10048))))+(IF(ISTEXT(I73),0,I73))),MONTH(G73),DAY(G73))),(DATE(YEAR(F73)+(LOOKUP(99^99,--("0"&amp;MID(H73,MIN(SEARCH({0,1,2,3,4,5,6,7,8,9},H73&amp;"0123456789")),ROW(68:10048))))+(IF(ISTEXT(I73),0,I73))),MONTH(F73),DAY(F73))))</f>
        <v>0</v>
      </c>
    </row>
    <row r="74" spans="1:12" s="9" customFormat="1" x14ac:dyDescent="0.2">
      <c r="A74" s="72">
        <v>64</v>
      </c>
      <c r="B74" s="72"/>
      <c r="C74" s="72"/>
      <c r="D74" s="73"/>
      <c r="E74" s="74"/>
      <c r="F74" s="74"/>
      <c r="G74" s="74"/>
      <c r="H74" s="72"/>
      <c r="I74" s="72"/>
      <c r="J74" s="72"/>
      <c r="K74" s="76">
        <f>IF((DATE(YEAR(G74)+(LOOKUP(99^99,--("0"&amp;MID(H74,MIN(SEARCH({0,1,2,3,4,5,6,7,8,9},H74&amp;"0123456789")),ROW($6:$9986))))),MONTH(G74),DAY(G74)))&gt;(DATE(YEAR(F74)+(LOOKUP(99^99,--("0"&amp;MID(H74,MIN(SEARCH({0,1,2,3,4,5,6,7,8,9},H74&amp;"0123456789")),ROW($6:$9986))))),MONTH(F74),DAY(F74))),(DATE(YEAR(G74)+(LOOKUP(99^99,--("0"&amp;MID(H74,MIN(SEARCH({0,1,2,3,4,5,6,7,8,9},H74&amp;"0123456789")),ROW($6:$9986))))),MONTH(G74),DAY(G74))),(DATE(YEAR(F74)+(LOOKUP(99^99,--("0"&amp;MID(H74,MIN(SEARCH({0,1,2,3,4,5,6,7,8,9},H74&amp;"0123456789")),ROW($6:$9986))))),MONTH(F74),DAY(F74))))</f>
        <v>0</v>
      </c>
      <c r="L74" s="77">
        <f>IF((DATE(YEAR(G74)+(LOOKUP(99^99,--("0"&amp;MID(H74,MIN(SEARCH({0,1,2,3,4,5,6,7,8,9},H74&amp;"0123456789")),ROW(69:10049))))+(IF(ISTEXT(I74),0,I74))),MONTH(G74),DAY(G74)))&gt;(DATE(YEAR(F74)+(LOOKUP(99^99,--("0"&amp;MID(H74,MIN(SEARCH({0,1,2,3,4,5,6,7,8,9},H74&amp;"0123456789")),ROW(69:10049))))+(IF(ISTEXT(I74),0,I74))),MONTH(F74),DAY(F74))),(DATE(YEAR(G74)+(LOOKUP(99^99,--("0"&amp;MID(H74,MIN(SEARCH({0,1,2,3,4,5,6,7,8,9},H74&amp;"0123456789")),ROW(69:10049))))+(IF(ISTEXT(I74),0,I74))),MONTH(G74),DAY(G74))),(DATE(YEAR(F74)+(LOOKUP(99^99,--("0"&amp;MID(H74,MIN(SEARCH({0,1,2,3,4,5,6,7,8,9},H74&amp;"0123456789")),ROW(69:10049))))+(IF(ISTEXT(I74),0,I74))),MONTH(F74),DAY(F74))))</f>
        <v>0</v>
      </c>
    </row>
    <row r="75" spans="1:12" x14ac:dyDescent="0.25">
      <c r="A75" s="72">
        <v>65</v>
      </c>
      <c r="B75" s="72"/>
      <c r="C75" s="72"/>
      <c r="D75" s="73"/>
      <c r="E75" s="74"/>
      <c r="F75" s="74"/>
      <c r="G75" s="74"/>
      <c r="H75" s="72"/>
      <c r="I75" s="72"/>
      <c r="J75" s="72"/>
      <c r="K75" s="76">
        <f>IF((DATE(YEAR(G75)+(LOOKUP(99^99,--("0"&amp;MID(H75,MIN(SEARCH({0,1,2,3,4,5,6,7,8,9},H75&amp;"0123456789")),ROW($6:$9986))))),MONTH(G75),DAY(G75)))&gt;(DATE(YEAR(F75)+(LOOKUP(99^99,--("0"&amp;MID(H75,MIN(SEARCH({0,1,2,3,4,5,6,7,8,9},H75&amp;"0123456789")),ROW($6:$9986))))),MONTH(F75),DAY(F75))),(DATE(YEAR(G75)+(LOOKUP(99^99,--("0"&amp;MID(H75,MIN(SEARCH({0,1,2,3,4,5,6,7,8,9},H75&amp;"0123456789")),ROW($6:$9986))))),MONTH(G75),DAY(G75))),(DATE(YEAR(F75)+(LOOKUP(99^99,--("0"&amp;MID(H75,MIN(SEARCH({0,1,2,3,4,5,6,7,8,9},H75&amp;"0123456789")),ROW($6:$9986))))),MONTH(F75),DAY(F75))))</f>
        <v>0</v>
      </c>
      <c r="L75" s="77">
        <f>IF((DATE(YEAR(G75)+(LOOKUP(99^99,--("0"&amp;MID(H75,MIN(SEARCH({0,1,2,3,4,5,6,7,8,9},H75&amp;"0123456789")),ROW(70:10050))))+(IF(ISTEXT(I75),0,I75))),MONTH(G75),DAY(G75)))&gt;(DATE(YEAR(F75)+(LOOKUP(99^99,--("0"&amp;MID(H75,MIN(SEARCH({0,1,2,3,4,5,6,7,8,9},H75&amp;"0123456789")),ROW(70:10050))))+(IF(ISTEXT(I75),0,I75))),MONTH(F75),DAY(F75))),(DATE(YEAR(G75)+(LOOKUP(99^99,--("0"&amp;MID(H75,MIN(SEARCH({0,1,2,3,4,5,6,7,8,9},H75&amp;"0123456789")),ROW(70:10050))))+(IF(ISTEXT(I75),0,I75))),MONTH(G75),DAY(G75))),(DATE(YEAR(F75)+(LOOKUP(99^99,--("0"&amp;MID(H75,MIN(SEARCH({0,1,2,3,4,5,6,7,8,9},H75&amp;"0123456789")),ROW(70:10050))))+(IF(ISTEXT(I75),0,I75))),MONTH(F75),DAY(F75))))</f>
        <v>0</v>
      </c>
    </row>
    <row r="76" spans="1:12" x14ac:dyDescent="0.25">
      <c r="A76" s="72">
        <v>66</v>
      </c>
      <c r="B76" s="72"/>
      <c r="C76" s="72"/>
      <c r="D76" s="73"/>
      <c r="E76" s="74"/>
      <c r="F76" s="74"/>
      <c r="G76" s="74"/>
      <c r="H76" s="72"/>
      <c r="I76" s="72"/>
      <c r="J76" s="72"/>
      <c r="K76" s="76">
        <f>IF((DATE(YEAR(G76)+(LOOKUP(99^99,--("0"&amp;MID(H76,MIN(SEARCH({0,1,2,3,4,5,6,7,8,9},H76&amp;"0123456789")),ROW($6:$9986))))),MONTH(G76),DAY(G76)))&gt;(DATE(YEAR(F76)+(LOOKUP(99^99,--("0"&amp;MID(H76,MIN(SEARCH({0,1,2,3,4,5,6,7,8,9},H76&amp;"0123456789")),ROW($6:$9986))))),MONTH(F76),DAY(F76))),(DATE(YEAR(G76)+(LOOKUP(99^99,--("0"&amp;MID(H76,MIN(SEARCH({0,1,2,3,4,5,6,7,8,9},H76&amp;"0123456789")),ROW($6:$9986))))),MONTH(G76),DAY(G76))),(DATE(YEAR(F76)+(LOOKUP(99^99,--("0"&amp;MID(H76,MIN(SEARCH({0,1,2,3,4,5,6,7,8,9},H76&amp;"0123456789")),ROW($6:$9986))))),MONTH(F76),DAY(F76))))</f>
        <v>0</v>
      </c>
      <c r="L76" s="77">
        <f>IF((DATE(YEAR(G76)+(LOOKUP(99^99,--("0"&amp;MID(H76,MIN(SEARCH({0,1,2,3,4,5,6,7,8,9},H76&amp;"0123456789")),ROW(71:10051))))+(IF(ISTEXT(I76),0,I76))),MONTH(G76),DAY(G76)))&gt;(DATE(YEAR(F76)+(LOOKUP(99^99,--("0"&amp;MID(H76,MIN(SEARCH({0,1,2,3,4,5,6,7,8,9},H76&amp;"0123456789")),ROW(71:10051))))+(IF(ISTEXT(I76),0,I76))),MONTH(F76),DAY(F76))),(DATE(YEAR(G76)+(LOOKUP(99^99,--("0"&amp;MID(H76,MIN(SEARCH({0,1,2,3,4,5,6,7,8,9},H76&amp;"0123456789")),ROW(71:10051))))+(IF(ISTEXT(I76),0,I76))),MONTH(G76),DAY(G76))),(DATE(YEAR(F76)+(LOOKUP(99^99,--("0"&amp;MID(H76,MIN(SEARCH({0,1,2,3,4,5,6,7,8,9},H76&amp;"0123456789")),ROW(71:10051))))+(IF(ISTEXT(I76),0,I76))),MONTH(F76),DAY(F76))))</f>
        <v>0</v>
      </c>
    </row>
    <row r="77" spans="1:12" x14ac:dyDescent="0.25">
      <c r="A77" s="72">
        <v>67</v>
      </c>
      <c r="B77" s="72"/>
      <c r="C77" s="72"/>
      <c r="D77" s="73"/>
      <c r="E77" s="74"/>
      <c r="F77" s="74"/>
      <c r="G77" s="74"/>
      <c r="H77" s="72"/>
      <c r="I77" s="72"/>
      <c r="J77" s="72"/>
      <c r="K77" s="76">
        <f>IF((DATE(YEAR(G77)+(LOOKUP(99^99,--("0"&amp;MID(H77,MIN(SEARCH({0,1,2,3,4,5,6,7,8,9},H77&amp;"0123456789")),ROW($6:$9986))))),MONTH(G77),DAY(G77)))&gt;(DATE(YEAR(F77)+(LOOKUP(99^99,--("0"&amp;MID(H77,MIN(SEARCH({0,1,2,3,4,5,6,7,8,9},H77&amp;"0123456789")),ROW($6:$9986))))),MONTH(F77),DAY(F77))),(DATE(YEAR(G77)+(LOOKUP(99^99,--("0"&amp;MID(H77,MIN(SEARCH({0,1,2,3,4,5,6,7,8,9},H77&amp;"0123456789")),ROW($6:$9986))))),MONTH(G77),DAY(G77))),(DATE(YEAR(F77)+(LOOKUP(99^99,--("0"&amp;MID(H77,MIN(SEARCH({0,1,2,3,4,5,6,7,8,9},H77&amp;"0123456789")),ROW($6:$9986))))),MONTH(F77),DAY(F77))))</f>
        <v>0</v>
      </c>
      <c r="L77" s="77">
        <f>IF((DATE(YEAR(G77)+(LOOKUP(99^99,--("0"&amp;MID(H77,MIN(SEARCH({0,1,2,3,4,5,6,7,8,9},H77&amp;"0123456789")),ROW(72:10052))))+(IF(ISTEXT(I77),0,I77))),MONTH(G77),DAY(G77)))&gt;(DATE(YEAR(F77)+(LOOKUP(99^99,--("0"&amp;MID(H77,MIN(SEARCH({0,1,2,3,4,5,6,7,8,9},H77&amp;"0123456789")),ROW(72:10052))))+(IF(ISTEXT(I77),0,I77))),MONTH(F77),DAY(F77))),(DATE(YEAR(G77)+(LOOKUP(99^99,--("0"&amp;MID(H77,MIN(SEARCH({0,1,2,3,4,5,6,7,8,9},H77&amp;"0123456789")),ROW(72:10052))))+(IF(ISTEXT(I77),0,I77))),MONTH(G77),DAY(G77))),(DATE(YEAR(F77)+(LOOKUP(99^99,--("0"&amp;MID(H77,MIN(SEARCH({0,1,2,3,4,5,6,7,8,9},H77&amp;"0123456789")),ROW(72:10052))))+(IF(ISTEXT(I77),0,I77))),MONTH(F77),DAY(F77))))</f>
        <v>0</v>
      </c>
    </row>
    <row r="78" spans="1:12" x14ac:dyDescent="0.25">
      <c r="A78" s="72">
        <v>68</v>
      </c>
      <c r="B78" s="72"/>
      <c r="C78" s="72"/>
      <c r="D78" s="73"/>
      <c r="E78" s="74"/>
      <c r="F78" s="74"/>
      <c r="G78" s="74"/>
      <c r="H78" s="72"/>
      <c r="I78" s="72"/>
      <c r="J78" s="72"/>
      <c r="K78" s="76">
        <f>IF((DATE(YEAR(G78)+(LOOKUP(99^99,--("0"&amp;MID(H78,MIN(SEARCH({0,1,2,3,4,5,6,7,8,9},H78&amp;"0123456789")),ROW($6:$9986))))),MONTH(G78),DAY(G78)))&gt;(DATE(YEAR(F78)+(LOOKUP(99^99,--("0"&amp;MID(H78,MIN(SEARCH({0,1,2,3,4,5,6,7,8,9},H78&amp;"0123456789")),ROW($6:$9986))))),MONTH(F78),DAY(F78))),(DATE(YEAR(G78)+(LOOKUP(99^99,--("0"&amp;MID(H78,MIN(SEARCH({0,1,2,3,4,5,6,7,8,9},H78&amp;"0123456789")),ROW($6:$9986))))),MONTH(G78),DAY(G78))),(DATE(YEAR(F78)+(LOOKUP(99^99,--("0"&amp;MID(H78,MIN(SEARCH({0,1,2,3,4,5,6,7,8,9},H78&amp;"0123456789")),ROW($6:$9986))))),MONTH(F78),DAY(F78))))</f>
        <v>0</v>
      </c>
      <c r="L78" s="77">
        <f>IF((DATE(YEAR(G78)+(LOOKUP(99^99,--("0"&amp;MID(H78,MIN(SEARCH({0,1,2,3,4,5,6,7,8,9},H78&amp;"0123456789")),ROW(73:10053))))+(IF(ISTEXT(I78),0,I78))),MONTH(G78),DAY(G78)))&gt;(DATE(YEAR(F78)+(LOOKUP(99^99,--("0"&amp;MID(H78,MIN(SEARCH({0,1,2,3,4,5,6,7,8,9},H78&amp;"0123456789")),ROW(73:10053))))+(IF(ISTEXT(I78),0,I78))),MONTH(F78),DAY(F78))),(DATE(YEAR(G78)+(LOOKUP(99^99,--("0"&amp;MID(H78,MIN(SEARCH({0,1,2,3,4,5,6,7,8,9},H78&amp;"0123456789")),ROW(73:10053))))+(IF(ISTEXT(I78),0,I78))),MONTH(G78),DAY(G78))),(DATE(YEAR(F78)+(LOOKUP(99^99,--("0"&amp;MID(H78,MIN(SEARCH({0,1,2,3,4,5,6,7,8,9},H78&amp;"0123456789")),ROW(73:10053))))+(IF(ISTEXT(I78),0,I78))),MONTH(F78),DAY(F78))))</f>
        <v>0</v>
      </c>
    </row>
    <row r="79" spans="1:12" x14ac:dyDescent="0.25">
      <c r="A79" s="72">
        <v>69</v>
      </c>
      <c r="B79" s="72"/>
      <c r="C79" s="72"/>
      <c r="D79" s="73"/>
      <c r="E79" s="74"/>
      <c r="F79" s="74"/>
      <c r="G79" s="74"/>
      <c r="H79" s="72"/>
      <c r="I79" s="72"/>
      <c r="J79" s="72"/>
      <c r="K79" s="76">
        <f>IF((DATE(YEAR(G79)+(LOOKUP(99^99,--("0"&amp;MID(H79,MIN(SEARCH({0,1,2,3,4,5,6,7,8,9},H79&amp;"0123456789")),ROW($6:$9986))))),MONTH(G79),DAY(G79)))&gt;(DATE(YEAR(F79)+(LOOKUP(99^99,--("0"&amp;MID(H79,MIN(SEARCH({0,1,2,3,4,5,6,7,8,9},H79&amp;"0123456789")),ROW($6:$9986))))),MONTH(F79),DAY(F79))),(DATE(YEAR(G79)+(LOOKUP(99^99,--("0"&amp;MID(H79,MIN(SEARCH({0,1,2,3,4,5,6,7,8,9},H79&amp;"0123456789")),ROW($6:$9986))))),MONTH(G79),DAY(G79))),(DATE(YEAR(F79)+(LOOKUP(99^99,--("0"&amp;MID(H79,MIN(SEARCH({0,1,2,3,4,5,6,7,8,9},H79&amp;"0123456789")),ROW($6:$9986))))),MONTH(F79),DAY(F79))))</f>
        <v>0</v>
      </c>
      <c r="L79" s="77">
        <f>IF((DATE(YEAR(G79)+(LOOKUP(99^99,--("0"&amp;MID(H79,MIN(SEARCH({0,1,2,3,4,5,6,7,8,9},H79&amp;"0123456789")),ROW(74:10054))))+(IF(ISTEXT(I79),0,I79))),MONTH(G79),DAY(G79)))&gt;(DATE(YEAR(F79)+(LOOKUP(99^99,--("0"&amp;MID(H79,MIN(SEARCH({0,1,2,3,4,5,6,7,8,9},H79&amp;"0123456789")),ROW(74:10054))))+(IF(ISTEXT(I79),0,I79))),MONTH(F79),DAY(F79))),(DATE(YEAR(G79)+(LOOKUP(99^99,--("0"&amp;MID(H79,MIN(SEARCH({0,1,2,3,4,5,6,7,8,9},H79&amp;"0123456789")),ROW(74:10054))))+(IF(ISTEXT(I79),0,I79))),MONTH(G79),DAY(G79))),(DATE(YEAR(F79)+(LOOKUP(99^99,--("0"&amp;MID(H79,MIN(SEARCH({0,1,2,3,4,5,6,7,8,9},H79&amp;"0123456789")),ROW(74:10054))))+(IF(ISTEXT(I79),0,I79))),MONTH(F79),DAY(F79))))</f>
        <v>0</v>
      </c>
    </row>
    <row r="80" spans="1:12" x14ac:dyDescent="0.25">
      <c r="A80" s="72">
        <v>70</v>
      </c>
      <c r="B80" s="72"/>
      <c r="C80" s="72"/>
      <c r="D80" s="73"/>
      <c r="E80" s="74"/>
      <c r="F80" s="74"/>
      <c r="G80" s="74"/>
      <c r="H80" s="72"/>
      <c r="I80" s="72"/>
      <c r="J80" s="72"/>
      <c r="K80" s="76">
        <f>IF((DATE(YEAR(G80)+(LOOKUP(99^99,--("0"&amp;MID(H80,MIN(SEARCH({0,1,2,3,4,5,6,7,8,9},H80&amp;"0123456789")),ROW($6:$9986))))),MONTH(G80),DAY(G80)))&gt;(DATE(YEAR(F80)+(LOOKUP(99^99,--("0"&amp;MID(H80,MIN(SEARCH({0,1,2,3,4,5,6,7,8,9},H80&amp;"0123456789")),ROW($6:$9986))))),MONTH(F80),DAY(F80))),(DATE(YEAR(G80)+(LOOKUP(99^99,--("0"&amp;MID(H80,MIN(SEARCH({0,1,2,3,4,5,6,7,8,9},H80&amp;"0123456789")),ROW($6:$9986))))),MONTH(G80),DAY(G80))),(DATE(YEAR(F80)+(LOOKUP(99^99,--("0"&amp;MID(H80,MIN(SEARCH({0,1,2,3,4,5,6,7,8,9},H80&amp;"0123456789")),ROW($6:$9986))))),MONTH(F80),DAY(F80))))</f>
        <v>0</v>
      </c>
      <c r="L80" s="77">
        <f>IF((DATE(YEAR(G80)+(LOOKUP(99^99,--("0"&amp;MID(H80,MIN(SEARCH({0,1,2,3,4,5,6,7,8,9},H80&amp;"0123456789")),ROW(75:10055))))+(IF(ISTEXT(I80),0,I80))),MONTH(G80),DAY(G80)))&gt;(DATE(YEAR(F80)+(LOOKUP(99^99,--("0"&amp;MID(H80,MIN(SEARCH({0,1,2,3,4,5,6,7,8,9},H80&amp;"0123456789")),ROW(75:10055))))+(IF(ISTEXT(I80),0,I80))),MONTH(F80),DAY(F80))),(DATE(YEAR(G80)+(LOOKUP(99^99,--("0"&amp;MID(H80,MIN(SEARCH({0,1,2,3,4,5,6,7,8,9},H80&amp;"0123456789")),ROW(75:10055))))+(IF(ISTEXT(I80),0,I80))),MONTH(G80),DAY(G80))),(DATE(YEAR(F80)+(LOOKUP(99^99,--("0"&amp;MID(H80,MIN(SEARCH({0,1,2,3,4,5,6,7,8,9},H80&amp;"0123456789")),ROW(75:10055))))+(IF(ISTEXT(I80),0,I80))),MONTH(F80),DAY(F80))))</f>
        <v>0</v>
      </c>
    </row>
    <row r="81" spans="1:12" x14ac:dyDescent="0.25">
      <c r="A81" s="72">
        <v>71</v>
      </c>
      <c r="B81" s="72"/>
      <c r="C81" s="72"/>
      <c r="D81" s="73"/>
      <c r="E81" s="74"/>
      <c r="F81" s="74"/>
      <c r="G81" s="74"/>
      <c r="H81" s="72"/>
      <c r="I81" s="72"/>
      <c r="J81" s="72"/>
      <c r="K81" s="76">
        <f>IF((DATE(YEAR(G81)+(LOOKUP(99^99,--("0"&amp;MID(H81,MIN(SEARCH({0,1,2,3,4,5,6,7,8,9},H81&amp;"0123456789")),ROW($6:$9986))))),MONTH(G81),DAY(G81)))&gt;(DATE(YEAR(F81)+(LOOKUP(99^99,--("0"&amp;MID(H81,MIN(SEARCH({0,1,2,3,4,5,6,7,8,9},H81&amp;"0123456789")),ROW($6:$9986))))),MONTH(F81),DAY(F81))),(DATE(YEAR(G81)+(LOOKUP(99^99,--("0"&amp;MID(H81,MIN(SEARCH({0,1,2,3,4,5,6,7,8,9},H81&amp;"0123456789")),ROW($6:$9986))))),MONTH(G81),DAY(G81))),(DATE(YEAR(F81)+(LOOKUP(99^99,--("0"&amp;MID(H81,MIN(SEARCH({0,1,2,3,4,5,6,7,8,9},H81&amp;"0123456789")),ROW($6:$9986))))),MONTH(F81),DAY(F81))))</f>
        <v>0</v>
      </c>
      <c r="L81" s="77">
        <f>IF((DATE(YEAR(G81)+(LOOKUP(99^99,--("0"&amp;MID(H81,MIN(SEARCH({0,1,2,3,4,5,6,7,8,9},H81&amp;"0123456789")),ROW(76:10056))))+(IF(ISTEXT(I81),0,I81))),MONTH(G81),DAY(G81)))&gt;(DATE(YEAR(F81)+(LOOKUP(99^99,--("0"&amp;MID(H81,MIN(SEARCH({0,1,2,3,4,5,6,7,8,9},H81&amp;"0123456789")),ROW(76:10056))))+(IF(ISTEXT(I81),0,I81))),MONTH(F81),DAY(F81))),(DATE(YEAR(G81)+(LOOKUP(99^99,--("0"&amp;MID(H81,MIN(SEARCH({0,1,2,3,4,5,6,7,8,9},H81&amp;"0123456789")),ROW(76:10056))))+(IF(ISTEXT(I81),0,I81))),MONTH(G81),DAY(G81))),(DATE(YEAR(F81)+(LOOKUP(99^99,--("0"&amp;MID(H81,MIN(SEARCH({0,1,2,3,4,5,6,7,8,9},H81&amp;"0123456789")),ROW(76:10056))))+(IF(ISTEXT(I81),0,I81))),MONTH(F81),DAY(F81))))</f>
        <v>0</v>
      </c>
    </row>
    <row r="82" spans="1:12" x14ac:dyDescent="0.25">
      <c r="A82" s="72">
        <v>72</v>
      </c>
      <c r="B82" s="72"/>
      <c r="C82" s="72"/>
      <c r="D82" s="73"/>
      <c r="E82" s="74"/>
      <c r="F82" s="74"/>
      <c r="G82" s="74"/>
      <c r="H82" s="72"/>
      <c r="I82" s="72"/>
      <c r="J82" s="72"/>
      <c r="K82" s="76">
        <f>IF((DATE(YEAR(G82)+(LOOKUP(99^99,--("0"&amp;MID(H82,MIN(SEARCH({0,1,2,3,4,5,6,7,8,9},H82&amp;"0123456789")),ROW($6:$9986))))),MONTH(G82),DAY(G82)))&gt;(DATE(YEAR(F82)+(LOOKUP(99^99,--("0"&amp;MID(H82,MIN(SEARCH({0,1,2,3,4,5,6,7,8,9},H82&amp;"0123456789")),ROW($6:$9986))))),MONTH(F82),DAY(F82))),(DATE(YEAR(G82)+(LOOKUP(99^99,--("0"&amp;MID(H82,MIN(SEARCH({0,1,2,3,4,5,6,7,8,9},H82&amp;"0123456789")),ROW($6:$9986))))),MONTH(G82),DAY(G82))),(DATE(YEAR(F82)+(LOOKUP(99^99,--("0"&amp;MID(H82,MIN(SEARCH({0,1,2,3,4,5,6,7,8,9},H82&amp;"0123456789")),ROW($6:$9986))))),MONTH(F82),DAY(F82))))</f>
        <v>0</v>
      </c>
      <c r="L82" s="77">
        <f>IF((DATE(YEAR(G82)+(LOOKUP(99^99,--("0"&amp;MID(H82,MIN(SEARCH({0,1,2,3,4,5,6,7,8,9},H82&amp;"0123456789")),ROW(77:10057))))+(IF(ISTEXT(I82),0,I82))),MONTH(G82),DAY(G82)))&gt;(DATE(YEAR(F82)+(LOOKUP(99^99,--("0"&amp;MID(H82,MIN(SEARCH({0,1,2,3,4,5,6,7,8,9},H82&amp;"0123456789")),ROW(77:10057))))+(IF(ISTEXT(I82),0,I82))),MONTH(F82),DAY(F82))),(DATE(YEAR(G82)+(LOOKUP(99^99,--("0"&amp;MID(H82,MIN(SEARCH({0,1,2,3,4,5,6,7,8,9},H82&amp;"0123456789")),ROW(77:10057))))+(IF(ISTEXT(I82),0,I82))),MONTH(G82),DAY(G82))),(DATE(YEAR(F82)+(LOOKUP(99^99,--("0"&amp;MID(H82,MIN(SEARCH({0,1,2,3,4,5,6,7,8,9},H82&amp;"0123456789")),ROW(77:10057))))+(IF(ISTEXT(I82),0,I82))),MONTH(F82),DAY(F82))))</f>
        <v>0</v>
      </c>
    </row>
    <row r="83" spans="1:12" x14ac:dyDescent="0.25">
      <c r="A83" s="72">
        <v>73</v>
      </c>
      <c r="B83" s="72"/>
      <c r="C83" s="72"/>
      <c r="D83" s="73"/>
      <c r="E83" s="74"/>
      <c r="F83" s="74"/>
      <c r="G83" s="74"/>
      <c r="H83" s="72"/>
      <c r="I83" s="72"/>
      <c r="J83" s="72"/>
      <c r="K83" s="76">
        <f>IF((DATE(YEAR(G83)+(LOOKUP(99^99,--("0"&amp;MID(H83,MIN(SEARCH({0,1,2,3,4,5,6,7,8,9},H83&amp;"0123456789")),ROW($6:$9986))))),MONTH(G83),DAY(G83)))&gt;(DATE(YEAR(F83)+(LOOKUP(99^99,--("0"&amp;MID(H83,MIN(SEARCH({0,1,2,3,4,5,6,7,8,9},H83&amp;"0123456789")),ROW($6:$9986))))),MONTH(F83),DAY(F83))),(DATE(YEAR(G83)+(LOOKUP(99^99,--("0"&amp;MID(H83,MIN(SEARCH({0,1,2,3,4,5,6,7,8,9},H83&amp;"0123456789")),ROW($6:$9986))))),MONTH(G83),DAY(G83))),(DATE(YEAR(F83)+(LOOKUP(99^99,--("0"&amp;MID(H83,MIN(SEARCH({0,1,2,3,4,5,6,7,8,9},H83&amp;"0123456789")),ROW($6:$9986))))),MONTH(F83),DAY(F83))))</f>
        <v>0</v>
      </c>
      <c r="L83" s="77">
        <f>IF((DATE(YEAR(G83)+(LOOKUP(99^99,--("0"&amp;MID(H83,MIN(SEARCH({0,1,2,3,4,5,6,7,8,9},H83&amp;"0123456789")),ROW(78:10058))))+(IF(ISTEXT(I83),0,I83))),MONTH(G83),DAY(G83)))&gt;(DATE(YEAR(F83)+(LOOKUP(99^99,--("0"&amp;MID(H83,MIN(SEARCH({0,1,2,3,4,5,6,7,8,9},H83&amp;"0123456789")),ROW(78:10058))))+(IF(ISTEXT(I83),0,I83))),MONTH(F83),DAY(F83))),(DATE(YEAR(G83)+(LOOKUP(99^99,--("0"&amp;MID(H83,MIN(SEARCH({0,1,2,3,4,5,6,7,8,9},H83&amp;"0123456789")),ROW(78:10058))))+(IF(ISTEXT(I83),0,I83))),MONTH(G83),DAY(G83))),(DATE(YEAR(F83)+(LOOKUP(99^99,--("0"&amp;MID(H83,MIN(SEARCH({0,1,2,3,4,5,6,7,8,9},H83&amp;"0123456789")),ROW(78:10058))))+(IF(ISTEXT(I83),0,I83))),MONTH(F83),DAY(F83))))</f>
        <v>0</v>
      </c>
    </row>
    <row r="84" spans="1:12" x14ac:dyDescent="0.25">
      <c r="A84" s="72">
        <v>74</v>
      </c>
      <c r="B84" s="72"/>
      <c r="C84" s="72"/>
      <c r="D84" s="73"/>
      <c r="E84" s="74"/>
      <c r="F84" s="74"/>
      <c r="G84" s="74"/>
      <c r="H84" s="72"/>
      <c r="I84" s="72"/>
      <c r="J84" s="72"/>
      <c r="K84" s="76">
        <f>IF((DATE(YEAR(G84)+(LOOKUP(99^99,--("0"&amp;MID(H84,MIN(SEARCH({0,1,2,3,4,5,6,7,8,9},H84&amp;"0123456789")),ROW($6:$9986))))),MONTH(G84),DAY(G84)))&gt;(DATE(YEAR(F84)+(LOOKUP(99^99,--("0"&amp;MID(H84,MIN(SEARCH({0,1,2,3,4,5,6,7,8,9},H84&amp;"0123456789")),ROW($6:$9986))))),MONTH(F84),DAY(F84))),(DATE(YEAR(G84)+(LOOKUP(99^99,--("0"&amp;MID(H84,MIN(SEARCH({0,1,2,3,4,5,6,7,8,9},H84&amp;"0123456789")),ROW($6:$9986))))),MONTH(G84),DAY(G84))),(DATE(YEAR(F84)+(LOOKUP(99^99,--("0"&amp;MID(H84,MIN(SEARCH({0,1,2,3,4,5,6,7,8,9},H84&amp;"0123456789")),ROW($6:$9986))))),MONTH(F84),DAY(F84))))</f>
        <v>0</v>
      </c>
      <c r="L84" s="77">
        <f>IF((DATE(YEAR(G84)+(LOOKUP(99^99,--("0"&amp;MID(H84,MIN(SEARCH({0,1,2,3,4,5,6,7,8,9},H84&amp;"0123456789")),ROW(79:10059))))+(IF(ISTEXT(I84),0,I84))),MONTH(G84),DAY(G84)))&gt;(DATE(YEAR(F84)+(LOOKUP(99^99,--("0"&amp;MID(H84,MIN(SEARCH({0,1,2,3,4,5,6,7,8,9},H84&amp;"0123456789")),ROW(79:10059))))+(IF(ISTEXT(I84),0,I84))),MONTH(F84),DAY(F84))),(DATE(YEAR(G84)+(LOOKUP(99^99,--("0"&amp;MID(H84,MIN(SEARCH({0,1,2,3,4,5,6,7,8,9},H84&amp;"0123456789")),ROW(79:10059))))+(IF(ISTEXT(I84),0,I84))),MONTH(G84),DAY(G84))),(DATE(YEAR(F84)+(LOOKUP(99^99,--("0"&amp;MID(H84,MIN(SEARCH({0,1,2,3,4,5,6,7,8,9},H84&amp;"0123456789")),ROW(79:10059))))+(IF(ISTEXT(I84),0,I84))),MONTH(F84),DAY(F84))))</f>
        <v>0</v>
      </c>
    </row>
    <row r="85" spans="1:12" x14ac:dyDescent="0.25">
      <c r="A85" s="72">
        <v>75</v>
      </c>
      <c r="B85" s="72"/>
      <c r="C85" s="72"/>
      <c r="D85" s="73"/>
      <c r="E85" s="74"/>
      <c r="F85" s="74"/>
      <c r="G85" s="74"/>
      <c r="H85" s="72"/>
      <c r="I85" s="72"/>
      <c r="J85" s="72"/>
      <c r="K85" s="76">
        <f>IF((DATE(YEAR(G85)+(LOOKUP(99^99,--("0"&amp;MID(H85,MIN(SEARCH({0,1,2,3,4,5,6,7,8,9},H85&amp;"0123456789")),ROW($6:$9986))))),MONTH(G85),DAY(G85)))&gt;(DATE(YEAR(F85)+(LOOKUP(99^99,--("0"&amp;MID(H85,MIN(SEARCH({0,1,2,3,4,5,6,7,8,9},H85&amp;"0123456789")),ROW($6:$9986))))),MONTH(F85),DAY(F85))),(DATE(YEAR(G85)+(LOOKUP(99^99,--("0"&amp;MID(H85,MIN(SEARCH({0,1,2,3,4,5,6,7,8,9},H85&amp;"0123456789")),ROW($6:$9986))))),MONTH(G85),DAY(G85))),(DATE(YEAR(F85)+(LOOKUP(99^99,--("0"&amp;MID(H85,MIN(SEARCH({0,1,2,3,4,5,6,7,8,9},H85&amp;"0123456789")),ROW($6:$9986))))),MONTH(F85),DAY(F85))))</f>
        <v>0</v>
      </c>
      <c r="L85" s="77">
        <f>IF((DATE(YEAR(G85)+(LOOKUP(99^99,--("0"&amp;MID(H85,MIN(SEARCH({0,1,2,3,4,5,6,7,8,9},H85&amp;"0123456789")),ROW(80:10060))))+(IF(ISTEXT(I85),0,I85))),MONTH(G85),DAY(G85)))&gt;(DATE(YEAR(F85)+(LOOKUP(99^99,--("0"&amp;MID(H85,MIN(SEARCH({0,1,2,3,4,5,6,7,8,9},H85&amp;"0123456789")),ROW(80:10060))))+(IF(ISTEXT(I85),0,I85))),MONTH(F85),DAY(F85))),(DATE(YEAR(G85)+(LOOKUP(99^99,--("0"&amp;MID(H85,MIN(SEARCH({0,1,2,3,4,5,6,7,8,9},H85&amp;"0123456789")),ROW(80:10060))))+(IF(ISTEXT(I85),0,I85))),MONTH(G85),DAY(G85))),(DATE(YEAR(F85)+(LOOKUP(99^99,--("0"&amp;MID(H85,MIN(SEARCH({0,1,2,3,4,5,6,7,8,9},H85&amp;"0123456789")),ROW(80:10060))))+(IF(ISTEXT(I85),0,I85))),MONTH(F85),DAY(F85))))</f>
        <v>0</v>
      </c>
    </row>
    <row r="86" spans="1:12" x14ac:dyDescent="0.25">
      <c r="A86" s="72">
        <v>76</v>
      </c>
      <c r="B86" s="72"/>
      <c r="C86" s="72"/>
      <c r="D86" s="73"/>
      <c r="E86" s="74"/>
      <c r="F86" s="74"/>
      <c r="G86" s="74"/>
      <c r="H86" s="72"/>
      <c r="I86" s="72"/>
      <c r="J86" s="72"/>
      <c r="K86" s="76">
        <f>IF((DATE(YEAR(G86)+(LOOKUP(99^99,--("0"&amp;MID(H86,MIN(SEARCH({0,1,2,3,4,5,6,7,8,9},H86&amp;"0123456789")),ROW($6:$9986))))),MONTH(G86),DAY(G86)))&gt;(DATE(YEAR(F86)+(LOOKUP(99^99,--("0"&amp;MID(H86,MIN(SEARCH({0,1,2,3,4,5,6,7,8,9},H86&amp;"0123456789")),ROW($6:$9986))))),MONTH(F86),DAY(F86))),(DATE(YEAR(G86)+(LOOKUP(99^99,--("0"&amp;MID(H86,MIN(SEARCH({0,1,2,3,4,5,6,7,8,9},H86&amp;"0123456789")),ROW($6:$9986))))),MONTH(G86),DAY(G86))),(DATE(YEAR(F86)+(LOOKUP(99^99,--("0"&amp;MID(H86,MIN(SEARCH({0,1,2,3,4,5,6,7,8,9},H86&amp;"0123456789")),ROW($6:$9986))))),MONTH(F86),DAY(F86))))</f>
        <v>0</v>
      </c>
      <c r="L86" s="77">
        <f>IF((DATE(YEAR(G86)+(LOOKUP(99^99,--("0"&amp;MID(H86,MIN(SEARCH({0,1,2,3,4,5,6,7,8,9},H86&amp;"0123456789")),ROW(81:10061))))+(IF(ISTEXT(I86),0,I86))),MONTH(G86),DAY(G86)))&gt;(DATE(YEAR(F86)+(LOOKUP(99^99,--("0"&amp;MID(H86,MIN(SEARCH({0,1,2,3,4,5,6,7,8,9},H86&amp;"0123456789")),ROW(81:10061))))+(IF(ISTEXT(I86),0,I86))),MONTH(F86),DAY(F86))),(DATE(YEAR(G86)+(LOOKUP(99^99,--("0"&amp;MID(H86,MIN(SEARCH({0,1,2,3,4,5,6,7,8,9},H86&amp;"0123456789")),ROW(81:10061))))+(IF(ISTEXT(I86),0,I86))),MONTH(G86),DAY(G86))),(DATE(YEAR(F86)+(LOOKUP(99^99,--("0"&amp;MID(H86,MIN(SEARCH({0,1,2,3,4,5,6,7,8,9},H86&amp;"0123456789")),ROW(81:10061))))+(IF(ISTEXT(I86),0,I86))),MONTH(F86),DAY(F86))))</f>
        <v>0</v>
      </c>
    </row>
    <row r="87" spans="1:12" x14ac:dyDescent="0.25">
      <c r="A87" s="72">
        <v>77</v>
      </c>
      <c r="B87" s="72"/>
      <c r="C87" s="72"/>
      <c r="D87" s="73"/>
      <c r="E87" s="74"/>
      <c r="F87" s="74"/>
      <c r="G87" s="74"/>
      <c r="H87" s="72"/>
      <c r="I87" s="72"/>
      <c r="J87" s="72"/>
      <c r="K87" s="76">
        <f>IF((DATE(YEAR(G87)+(LOOKUP(99^99,--("0"&amp;MID(H87,MIN(SEARCH({0,1,2,3,4,5,6,7,8,9},H87&amp;"0123456789")),ROW($6:$9986))))),MONTH(G87),DAY(G87)))&gt;(DATE(YEAR(F87)+(LOOKUP(99^99,--("0"&amp;MID(H87,MIN(SEARCH({0,1,2,3,4,5,6,7,8,9},H87&amp;"0123456789")),ROW($6:$9986))))),MONTH(F87),DAY(F87))),(DATE(YEAR(G87)+(LOOKUP(99^99,--("0"&amp;MID(H87,MIN(SEARCH({0,1,2,3,4,5,6,7,8,9},H87&amp;"0123456789")),ROW($6:$9986))))),MONTH(G87),DAY(G87))),(DATE(YEAR(F87)+(LOOKUP(99^99,--("0"&amp;MID(H87,MIN(SEARCH({0,1,2,3,4,5,6,7,8,9},H87&amp;"0123456789")),ROW($6:$9986))))),MONTH(F87),DAY(F87))))</f>
        <v>0</v>
      </c>
      <c r="L87" s="77">
        <f>IF((DATE(YEAR(G87)+(LOOKUP(99^99,--("0"&amp;MID(H87,MIN(SEARCH({0,1,2,3,4,5,6,7,8,9},H87&amp;"0123456789")),ROW(82:10062))))+(IF(ISTEXT(I87),0,I87))),MONTH(G87),DAY(G87)))&gt;(DATE(YEAR(F87)+(LOOKUP(99^99,--("0"&amp;MID(H87,MIN(SEARCH({0,1,2,3,4,5,6,7,8,9},H87&amp;"0123456789")),ROW(82:10062))))+(IF(ISTEXT(I87),0,I87))),MONTH(F87),DAY(F87))),(DATE(YEAR(G87)+(LOOKUP(99^99,--("0"&amp;MID(H87,MIN(SEARCH({0,1,2,3,4,5,6,7,8,9},H87&amp;"0123456789")),ROW(82:10062))))+(IF(ISTEXT(I87),0,I87))),MONTH(G87),DAY(G87))),(DATE(YEAR(F87)+(LOOKUP(99^99,--("0"&amp;MID(H87,MIN(SEARCH({0,1,2,3,4,5,6,7,8,9},H87&amp;"0123456789")),ROW(82:10062))))+(IF(ISTEXT(I87),0,I87))),MONTH(F87),DAY(F87))))</f>
        <v>0</v>
      </c>
    </row>
    <row r="88" spans="1:12" x14ac:dyDescent="0.25">
      <c r="A88" s="72">
        <v>78</v>
      </c>
      <c r="B88" s="72"/>
      <c r="C88" s="72"/>
      <c r="D88" s="73"/>
      <c r="E88" s="74"/>
      <c r="F88" s="74"/>
      <c r="G88" s="74"/>
      <c r="H88" s="72"/>
      <c r="I88" s="72"/>
      <c r="J88" s="72"/>
      <c r="K88" s="76">
        <f>IF((DATE(YEAR(G88)+(LOOKUP(99^99,--("0"&amp;MID(H88,MIN(SEARCH({0,1,2,3,4,5,6,7,8,9},H88&amp;"0123456789")),ROW($6:$9986))))),MONTH(G88),DAY(G88)))&gt;(DATE(YEAR(F88)+(LOOKUP(99^99,--("0"&amp;MID(H88,MIN(SEARCH({0,1,2,3,4,5,6,7,8,9},H88&amp;"0123456789")),ROW($6:$9986))))),MONTH(F88),DAY(F88))),(DATE(YEAR(G88)+(LOOKUP(99^99,--("0"&amp;MID(H88,MIN(SEARCH({0,1,2,3,4,5,6,7,8,9},H88&amp;"0123456789")),ROW($6:$9986))))),MONTH(G88),DAY(G88))),(DATE(YEAR(F88)+(LOOKUP(99^99,--("0"&amp;MID(H88,MIN(SEARCH({0,1,2,3,4,5,6,7,8,9},H88&amp;"0123456789")),ROW($6:$9986))))),MONTH(F88),DAY(F88))))</f>
        <v>0</v>
      </c>
      <c r="L88" s="77">
        <f>IF((DATE(YEAR(G88)+(LOOKUP(99^99,--("0"&amp;MID(H88,MIN(SEARCH({0,1,2,3,4,5,6,7,8,9},H88&amp;"0123456789")),ROW(83:10063))))+(IF(ISTEXT(I88),0,I88))),MONTH(G88),DAY(G88)))&gt;(DATE(YEAR(F88)+(LOOKUP(99^99,--("0"&amp;MID(H88,MIN(SEARCH({0,1,2,3,4,5,6,7,8,9},H88&amp;"0123456789")),ROW(83:10063))))+(IF(ISTEXT(I88),0,I88))),MONTH(F88),DAY(F88))),(DATE(YEAR(G88)+(LOOKUP(99^99,--("0"&amp;MID(H88,MIN(SEARCH({0,1,2,3,4,5,6,7,8,9},H88&amp;"0123456789")),ROW(83:10063))))+(IF(ISTEXT(I88),0,I88))),MONTH(G88),DAY(G88))),(DATE(YEAR(F88)+(LOOKUP(99^99,--("0"&amp;MID(H88,MIN(SEARCH({0,1,2,3,4,5,6,7,8,9},H88&amp;"0123456789")),ROW(83:10063))))+(IF(ISTEXT(I88),0,I88))),MONTH(F88),DAY(F88))))</f>
        <v>0</v>
      </c>
    </row>
    <row r="89" spans="1:12" x14ac:dyDescent="0.25">
      <c r="A89" s="72">
        <v>79</v>
      </c>
      <c r="B89" s="72"/>
      <c r="C89" s="72"/>
      <c r="D89" s="73"/>
      <c r="E89" s="74"/>
      <c r="F89" s="74"/>
      <c r="G89" s="74"/>
      <c r="H89" s="72"/>
      <c r="I89" s="72"/>
      <c r="J89" s="72"/>
      <c r="K89" s="76">
        <f>IF((DATE(YEAR(G89)+(LOOKUP(99^99,--("0"&amp;MID(H89,MIN(SEARCH({0,1,2,3,4,5,6,7,8,9},H89&amp;"0123456789")),ROW($6:$9986))))),MONTH(G89),DAY(G89)))&gt;(DATE(YEAR(F89)+(LOOKUP(99^99,--("0"&amp;MID(H89,MIN(SEARCH({0,1,2,3,4,5,6,7,8,9},H89&amp;"0123456789")),ROW($6:$9986))))),MONTH(F89),DAY(F89))),(DATE(YEAR(G89)+(LOOKUP(99^99,--("0"&amp;MID(H89,MIN(SEARCH({0,1,2,3,4,5,6,7,8,9},H89&amp;"0123456789")),ROW($6:$9986))))),MONTH(G89),DAY(G89))),(DATE(YEAR(F89)+(LOOKUP(99^99,--("0"&amp;MID(H89,MIN(SEARCH({0,1,2,3,4,5,6,7,8,9},H89&amp;"0123456789")),ROW($6:$9986))))),MONTH(F89),DAY(F89))))</f>
        <v>0</v>
      </c>
      <c r="L89" s="77">
        <f>IF((DATE(YEAR(G89)+(LOOKUP(99^99,--("0"&amp;MID(H89,MIN(SEARCH({0,1,2,3,4,5,6,7,8,9},H89&amp;"0123456789")),ROW(84:10064))))+(IF(ISTEXT(I89),0,I89))),MONTH(G89),DAY(G89)))&gt;(DATE(YEAR(F89)+(LOOKUP(99^99,--("0"&amp;MID(H89,MIN(SEARCH({0,1,2,3,4,5,6,7,8,9},H89&amp;"0123456789")),ROW(84:10064))))+(IF(ISTEXT(I89),0,I89))),MONTH(F89),DAY(F89))),(DATE(YEAR(G89)+(LOOKUP(99^99,--("0"&amp;MID(H89,MIN(SEARCH({0,1,2,3,4,5,6,7,8,9},H89&amp;"0123456789")),ROW(84:10064))))+(IF(ISTEXT(I89),0,I89))),MONTH(G89),DAY(G89))),(DATE(YEAR(F89)+(LOOKUP(99^99,--("0"&amp;MID(H89,MIN(SEARCH({0,1,2,3,4,5,6,7,8,9},H89&amp;"0123456789")),ROW(84:10064))))+(IF(ISTEXT(I89),0,I89))),MONTH(F89),DAY(F89))))</f>
        <v>0</v>
      </c>
    </row>
    <row r="90" spans="1:12" x14ac:dyDescent="0.25">
      <c r="A90" s="72">
        <v>80</v>
      </c>
      <c r="B90" s="72"/>
      <c r="C90" s="72"/>
      <c r="D90" s="73"/>
      <c r="E90" s="74"/>
      <c r="F90" s="74"/>
      <c r="G90" s="74"/>
      <c r="H90" s="72"/>
      <c r="I90" s="72"/>
      <c r="J90" s="72"/>
      <c r="K90" s="76">
        <f>IF((DATE(YEAR(G90)+(LOOKUP(99^99,--("0"&amp;MID(H90,MIN(SEARCH({0,1,2,3,4,5,6,7,8,9},H90&amp;"0123456789")),ROW($6:$9986))))),MONTH(G90),DAY(G90)))&gt;(DATE(YEAR(F90)+(LOOKUP(99^99,--("0"&amp;MID(H90,MIN(SEARCH({0,1,2,3,4,5,6,7,8,9},H90&amp;"0123456789")),ROW($6:$9986))))),MONTH(F90),DAY(F90))),(DATE(YEAR(G90)+(LOOKUP(99^99,--("0"&amp;MID(H90,MIN(SEARCH({0,1,2,3,4,5,6,7,8,9},H90&amp;"0123456789")),ROW($6:$9986))))),MONTH(G90),DAY(G90))),(DATE(YEAR(F90)+(LOOKUP(99^99,--("0"&amp;MID(H90,MIN(SEARCH({0,1,2,3,4,5,6,7,8,9},H90&amp;"0123456789")),ROW($6:$9986))))),MONTH(F90),DAY(F90))))</f>
        <v>0</v>
      </c>
      <c r="L90" s="77">
        <f>IF((DATE(YEAR(G90)+(LOOKUP(99^99,--("0"&amp;MID(H90,MIN(SEARCH({0,1,2,3,4,5,6,7,8,9},H90&amp;"0123456789")),ROW(85:10065))))+(IF(ISTEXT(I90),0,I90))),MONTH(G90),DAY(G90)))&gt;(DATE(YEAR(F90)+(LOOKUP(99^99,--("0"&amp;MID(H90,MIN(SEARCH({0,1,2,3,4,5,6,7,8,9},H90&amp;"0123456789")),ROW(85:10065))))+(IF(ISTEXT(I90),0,I90))),MONTH(F90),DAY(F90))),(DATE(YEAR(G90)+(LOOKUP(99^99,--("0"&amp;MID(H90,MIN(SEARCH({0,1,2,3,4,5,6,7,8,9},H90&amp;"0123456789")),ROW(85:10065))))+(IF(ISTEXT(I90),0,I90))),MONTH(G90),DAY(G90))),(DATE(YEAR(F90)+(LOOKUP(99^99,--("0"&amp;MID(H90,MIN(SEARCH({0,1,2,3,4,5,6,7,8,9},H90&amp;"0123456789")),ROW(85:10065))))+(IF(ISTEXT(I90),0,I90))),MONTH(F90),DAY(F90))))</f>
        <v>0</v>
      </c>
    </row>
    <row r="91" spans="1:12" x14ac:dyDescent="0.25">
      <c r="A91" s="72">
        <v>81</v>
      </c>
      <c r="B91" s="72"/>
      <c r="C91" s="72"/>
      <c r="D91" s="73"/>
      <c r="E91" s="74"/>
      <c r="F91" s="74"/>
      <c r="G91" s="74"/>
      <c r="H91" s="72"/>
      <c r="I91" s="72"/>
      <c r="J91" s="72"/>
      <c r="K91" s="76">
        <f>IF((DATE(YEAR(G91)+(LOOKUP(99^99,--("0"&amp;MID(H91,MIN(SEARCH({0,1,2,3,4,5,6,7,8,9},H91&amp;"0123456789")),ROW($6:$9986))))),MONTH(G91),DAY(G91)))&gt;(DATE(YEAR(F91)+(LOOKUP(99^99,--("0"&amp;MID(H91,MIN(SEARCH({0,1,2,3,4,5,6,7,8,9},H91&amp;"0123456789")),ROW($6:$9986))))),MONTH(F91),DAY(F91))),(DATE(YEAR(G91)+(LOOKUP(99^99,--("0"&amp;MID(H91,MIN(SEARCH({0,1,2,3,4,5,6,7,8,9},H91&amp;"0123456789")),ROW($6:$9986))))),MONTH(G91),DAY(G91))),(DATE(YEAR(F91)+(LOOKUP(99^99,--("0"&amp;MID(H91,MIN(SEARCH({0,1,2,3,4,5,6,7,8,9},H91&amp;"0123456789")),ROW($6:$9986))))),MONTH(F91),DAY(F91))))</f>
        <v>0</v>
      </c>
      <c r="L91" s="77">
        <f>IF((DATE(YEAR(G91)+(LOOKUP(99^99,--("0"&amp;MID(H91,MIN(SEARCH({0,1,2,3,4,5,6,7,8,9},H91&amp;"0123456789")),ROW(86:10066))))+(IF(ISTEXT(I91),0,I91))),MONTH(G91),DAY(G91)))&gt;(DATE(YEAR(F91)+(LOOKUP(99^99,--("0"&amp;MID(H91,MIN(SEARCH({0,1,2,3,4,5,6,7,8,9},H91&amp;"0123456789")),ROW(86:10066))))+(IF(ISTEXT(I91),0,I91))),MONTH(F91),DAY(F91))),(DATE(YEAR(G91)+(LOOKUP(99^99,--("0"&amp;MID(H91,MIN(SEARCH({0,1,2,3,4,5,6,7,8,9},H91&amp;"0123456789")),ROW(86:10066))))+(IF(ISTEXT(I91),0,I91))),MONTH(G91),DAY(G91))),(DATE(YEAR(F91)+(LOOKUP(99^99,--("0"&amp;MID(H91,MIN(SEARCH({0,1,2,3,4,5,6,7,8,9},H91&amp;"0123456789")),ROW(86:10066))))+(IF(ISTEXT(I91),0,I91))),MONTH(F91),DAY(F91))))</f>
        <v>0</v>
      </c>
    </row>
    <row r="92" spans="1:12" x14ac:dyDescent="0.25">
      <c r="A92" s="72">
        <v>82</v>
      </c>
      <c r="B92" s="72"/>
      <c r="C92" s="72"/>
      <c r="D92" s="73"/>
      <c r="E92" s="74"/>
      <c r="F92" s="74"/>
      <c r="G92" s="74"/>
      <c r="H92" s="72"/>
      <c r="I92" s="72"/>
      <c r="J92" s="72"/>
      <c r="K92" s="76">
        <f>IF((DATE(YEAR(G92)+(LOOKUP(99^99,--("0"&amp;MID(H92,MIN(SEARCH({0,1,2,3,4,5,6,7,8,9},H92&amp;"0123456789")),ROW($6:$9986))))),MONTH(G92),DAY(G92)))&gt;(DATE(YEAR(F92)+(LOOKUP(99^99,--("0"&amp;MID(H92,MIN(SEARCH({0,1,2,3,4,5,6,7,8,9},H92&amp;"0123456789")),ROW($6:$9986))))),MONTH(F92),DAY(F92))),(DATE(YEAR(G92)+(LOOKUP(99^99,--("0"&amp;MID(H92,MIN(SEARCH({0,1,2,3,4,5,6,7,8,9},H92&amp;"0123456789")),ROW($6:$9986))))),MONTH(G92),DAY(G92))),(DATE(YEAR(F92)+(LOOKUP(99^99,--("0"&amp;MID(H92,MIN(SEARCH({0,1,2,3,4,5,6,7,8,9},H92&amp;"0123456789")),ROW($6:$9986))))),MONTH(F92),DAY(F92))))</f>
        <v>0</v>
      </c>
      <c r="L92" s="77">
        <f>IF((DATE(YEAR(G92)+(LOOKUP(99^99,--("0"&amp;MID(H92,MIN(SEARCH({0,1,2,3,4,5,6,7,8,9},H92&amp;"0123456789")),ROW(87:10067))))+(IF(ISTEXT(I92),0,I92))),MONTH(G92),DAY(G92)))&gt;(DATE(YEAR(F92)+(LOOKUP(99^99,--("0"&amp;MID(H92,MIN(SEARCH({0,1,2,3,4,5,6,7,8,9},H92&amp;"0123456789")),ROW(87:10067))))+(IF(ISTEXT(I92),0,I92))),MONTH(F92),DAY(F92))),(DATE(YEAR(G92)+(LOOKUP(99^99,--("0"&amp;MID(H92,MIN(SEARCH({0,1,2,3,4,5,6,7,8,9},H92&amp;"0123456789")),ROW(87:10067))))+(IF(ISTEXT(I92),0,I92))),MONTH(G92),DAY(G92))),(DATE(YEAR(F92)+(LOOKUP(99^99,--("0"&amp;MID(H92,MIN(SEARCH({0,1,2,3,4,5,6,7,8,9},H92&amp;"0123456789")),ROW(87:10067))))+(IF(ISTEXT(I92),0,I92))),MONTH(F92),DAY(F92))))</f>
        <v>0</v>
      </c>
    </row>
    <row r="93" spans="1:12" x14ac:dyDescent="0.25">
      <c r="A93" s="72">
        <v>83</v>
      </c>
      <c r="B93" s="72"/>
      <c r="C93" s="72"/>
      <c r="D93" s="73"/>
      <c r="E93" s="74"/>
      <c r="F93" s="74"/>
      <c r="G93" s="74"/>
      <c r="H93" s="72"/>
      <c r="I93" s="72"/>
      <c r="J93" s="72"/>
      <c r="K93" s="76">
        <f>IF((DATE(YEAR(G93)+(LOOKUP(99^99,--("0"&amp;MID(H93,MIN(SEARCH({0,1,2,3,4,5,6,7,8,9},H93&amp;"0123456789")),ROW($6:$9986))))),MONTH(G93),DAY(G93)))&gt;(DATE(YEAR(F93)+(LOOKUP(99^99,--("0"&amp;MID(H93,MIN(SEARCH({0,1,2,3,4,5,6,7,8,9},H93&amp;"0123456789")),ROW($6:$9986))))),MONTH(F93),DAY(F93))),(DATE(YEAR(G93)+(LOOKUP(99^99,--("0"&amp;MID(H93,MIN(SEARCH({0,1,2,3,4,5,6,7,8,9},H93&amp;"0123456789")),ROW($6:$9986))))),MONTH(G93),DAY(G93))),(DATE(YEAR(F93)+(LOOKUP(99^99,--("0"&amp;MID(H93,MIN(SEARCH({0,1,2,3,4,5,6,7,8,9},H93&amp;"0123456789")),ROW($6:$9986))))),MONTH(F93),DAY(F93))))</f>
        <v>0</v>
      </c>
      <c r="L93" s="77">
        <f>IF((DATE(YEAR(G93)+(LOOKUP(99^99,--("0"&amp;MID(H93,MIN(SEARCH({0,1,2,3,4,5,6,7,8,9},H93&amp;"0123456789")),ROW(88:10068))))+(IF(ISTEXT(I93),0,I93))),MONTH(G93),DAY(G93)))&gt;(DATE(YEAR(F93)+(LOOKUP(99^99,--("0"&amp;MID(H93,MIN(SEARCH({0,1,2,3,4,5,6,7,8,9},H93&amp;"0123456789")),ROW(88:10068))))+(IF(ISTEXT(I93),0,I93))),MONTH(F93),DAY(F93))),(DATE(YEAR(G93)+(LOOKUP(99^99,--("0"&amp;MID(H93,MIN(SEARCH({0,1,2,3,4,5,6,7,8,9},H93&amp;"0123456789")),ROW(88:10068))))+(IF(ISTEXT(I93),0,I93))),MONTH(G93),DAY(G93))),(DATE(YEAR(F93)+(LOOKUP(99^99,--("0"&amp;MID(H93,MIN(SEARCH({0,1,2,3,4,5,6,7,8,9},H93&amp;"0123456789")),ROW(88:10068))))+(IF(ISTEXT(I93),0,I93))),MONTH(F93),DAY(F93))))</f>
        <v>0</v>
      </c>
    </row>
    <row r="94" spans="1:12" x14ac:dyDescent="0.25">
      <c r="A94" s="72">
        <v>84</v>
      </c>
      <c r="B94" s="72"/>
      <c r="C94" s="72"/>
      <c r="D94" s="73"/>
      <c r="E94" s="74"/>
      <c r="F94" s="74"/>
      <c r="G94" s="74"/>
      <c r="H94" s="72"/>
      <c r="I94" s="72"/>
      <c r="J94" s="72"/>
      <c r="K94" s="76">
        <f>IF((DATE(YEAR(G94)+(LOOKUP(99^99,--("0"&amp;MID(H94,MIN(SEARCH({0,1,2,3,4,5,6,7,8,9},H94&amp;"0123456789")),ROW($6:$9986))))),MONTH(G94),DAY(G94)))&gt;(DATE(YEAR(F94)+(LOOKUP(99^99,--("0"&amp;MID(H94,MIN(SEARCH({0,1,2,3,4,5,6,7,8,9},H94&amp;"0123456789")),ROW($6:$9986))))),MONTH(F94),DAY(F94))),(DATE(YEAR(G94)+(LOOKUP(99^99,--("0"&amp;MID(H94,MIN(SEARCH({0,1,2,3,4,5,6,7,8,9},H94&amp;"0123456789")),ROW($6:$9986))))),MONTH(G94),DAY(G94))),(DATE(YEAR(F94)+(LOOKUP(99^99,--("0"&amp;MID(H94,MIN(SEARCH({0,1,2,3,4,5,6,7,8,9},H94&amp;"0123456789")),ROW($6:$9986))))),MONTH(F94),DAY(F94))))</f>
        <v>0</v>
      </c>
      <c r="L94" s="77">
        <f>IF((DATE(YEAR(G94)+(LOOKUP(99^99,--("0"&amp;MID(H94,MIN(SEARCH({0,1,2,3,4,5,6,7,8,9},H94&amp;"0123456789")),ROW(89:10069))))+(IF(ISTEXT(I94),0,I94))),MONTH(G94),DAY(G94)))&gt;(DATE(YEAR(F94)+(LOOKUP(99^99,--("0"&amp;MID(H94,MIN(SEARCH({0,1,2,3,4,5,6,7,8,9},H94&amp;"0123456789")),ROW(89:10069))))+(IF(ISTEXT(I94),0,I94))),MONTH(F94),DAY(F94))),(DATE(YEAR(G94)+(LOOKUP(99^99,--("0"&amp;MID(H94,MIN(SEARCH({0,1,2,3,4,5,6,7,8,9},H94&amp;"0123456789")),ROW(89:10069))))+(IF(ISTEXT(I94),0,I94))),MONTH(G94),DAY(G94))),(DATE(YEAR(F94)+(LOOKUP(99^99,--("0"&amp;MID(H94,MIN(SEARCH({0,1,2,3,4,5,6,7,8,9},H94&amp;"0123456789")),ROW(89:10069))))+(IF(ISTEXT(I94),0,I94))),MONTH(F94),DAY(F94))))</f>
        <v>0</v>
      </c>
    </row>
    <row r="95" spans="1:12" x14ac:dyDescent="0.25">
      <c r="A95" s="72">
        <v>85</v>
      </c>
      <c r="B95" s="72"/>
      <c r="C95" s="72"/>
      <c r="D95" s="73"/>
      <c r="E95" s="74"/>
      <c r="F95" s="74"/>
      <c r="G95" s="74"/>
      <c r="H95" s="72"/>
      <c r="I95" s="72"/>
      <c r="J95" s="72"/>
      <c r="K95" s="76">
        <f>IF((DATE(YEAR(G95)+(LOOKUP(99^99,--("0"&amp;MID(H95,MIN(SEARCH({0,1,2,3,4,5,6,7,8,9},H95&amp;"0123456789")),ROW($6:$9986))))),MONTH(G95),DAY(G95)))&gt;(DATE(YEAR(F95)+(LOOKUP(99^99,--("0"&amp;MID(H95,MIN(SEARCH({0,1,2,3,4,5,6,7,8,9},H95&amp;"0123456789")),ROW($6:$9986))))),MONTH(F95),DAY(F95))),(DATE(YEAR(G95)+(LOOKUP(99^99,--("0"&amp;MID(H95,MIN(SEARCH({0,1,2,3,4,5,6,7,8,9},H95&amp;"0123456789")),ROW($6:$9986))))),MONTH(G95),DAY(G95))),(DATE(YEAR(F95)+(LOOKUP(99^99,--("0"&amp;MID(H95,MIN(SEARCH({0,1,2,3,4,5,6,7,8,9},H95&amp;"0123456789")),ROW($6:$9986))))),MONTH(F95),DAY(F95))))</f>
        <v>0</v>
      </c>
      <c r="L95" s="77">
        <f>IF((DATE(YEAR(G95)+(LOOKUP(99^99,--("0"&amp;MID(H95,MIN(SEARCH({0,1,2,3,4,5,6,7,8,9},H95&amp;"0123456789")),ROW(90:10070))))+(IF(ISTEXT(I95),0,I95))),MONTH(G95),DAY(G95)))&gt;(DATE(YEAR(F95)+(LOOKUP(99^99,--("0"&amp;MID(H95,MIN(SEARCH({0,1,2,3,4,5,6,7,8,9},H95&amp;"0123456789")),ROW(90:10070))))+(IF(ISTEXT(I95),0,I95))),MONTH(F95),DAY(F95))),(DATE(YEAR(G95)+(LOOKUP(99^99,--("0"&amp;MID(H95,MIN(SEARCH({0,1,2,3,4,5,6,7,8,9},H95&amp;"0123456789")),ROW(90:10070))))+(IF(ISTEXT(I95),0,I95))),MONTH(G95),DAY(G95))),(DATE(YEAR(F95)+(LOOKUP(99^99,--("0"&amp;MID(H95,MIN(SEARCH({0,1,2,3,4,5,6,7,8,9},H95&amp;"0123456789")),ROW(90:10070))))+(IF(ISTEXT(I95),0,I95))),MONTH(F95),DAY(F95))))</f>
        <v>0</v>
      </c>
    </row>
    <row r="96" spans="1:12" x14ac:dyDescent="0.25">
      <c r="A96" s="72">
        <v>86</v>
      </c>
      <c r="B96" s="72"/>
      <c r="C96" s="72"/>
      <c r="D96" s="73"/>
      <c r="E96" s="74"/>
      <c r="F96" s="74"/>
      <c r="G96" s="74"/>
      <c r="H96" s="72"/>
      <c r="I96" s="72"/>
      <c r="J96" s="72"/>
      <c r="K96" s="76">
        <f>IF((DATE(YEAR(G96)+(LOOKUP(99^99,--("0"&amp;MID(H96,MIN(SEARCH({0,1,2,3,4,5,6,7,8,9},H96&amp;"0123456789")),ROW($6:$9986))))),MONTH(G96),DAY(G96)))&gt;(DATE(YEAR(F96)+(LOOKUP(99^99,--("0"&amp;MID(H96,MIN(SEARCH({0,1,2,3,4,5,6,7,8,9},H96&amp;"0123456789")),ROW($6:$9986))))),MONTH(F96),DAY(F96))),(DATE(YEAR(G96)+(LOOKUP(99^99,--("0"&amp;MID(H96,MIN(SEARCH({0,1,2,3,4,5,6,7,8,9},H96&amp;"0123456789")),ROW($6:$9986))))),MONTH(G96),DAY(G96))),(DATE(YEAR(F96)+(LOOKUP(99^99,--("0"&amp;MID(H96,MIN(SEARCH({0,1,2,3,4,5,6,7,8,9},H96&amp;"0123456789")),ROW($6:$9986))))),MONTH(F96),DAY(F96))))</f>
        <v>0</v>
      </c>
      <c r="L96" s="77">
        <f>IF((DATE(YEAR(G96)+(LOOKUP(99^99,--("0"&amp;MID(H96,MIN(SEARCH({0,1,2,3,4,5,6,7,8,9},H96&amp;"0123456789")),ROW(91:10071))))+(IF(ISTEXT(I96),0,I96))),MONTH(G96),DAY(G96)))&gt;(DATE(YEAR(F96)+(LOOKUP(99^99,--("0"&amp;MID(H96,MIN(SEARCH({0,1,2,3,4,5,6,7,8,9},H96&amp;"0123456789")),ROW(91:10071))))+(IF(ISTEXT(I96),0,I96))),MONTH(F96),DAY(F96))),(DATE(YEAR(G96)+(LOOKUP(99^99,--("0"&amp;MID(H96,MIN(SEARCH({0,1,2,3,4,5,6,7,8,9},H96&amp;"0123456789")),ROW(91:10071))))+(IF(ISTEXT(I96),0,I96))),MONTH(G96),DAY(G96))),(DATE(YEAR(F96)+(LOOKUP(99^99,--("0"&amp;MID(H96,MIN(SEARCH({0,1,2,3,4,5,6,7,8,9},H96&amp;"0123456789")),ROW(91:10071))))+(IF(ISTEXT(I96),0,I96))),MONTH(F96),DAY(F96))))</f>
        <v>0</v>
      </c>
    </row>
    <row r="97" spans="1:12" x14ac:dyDescent="0.25">
      <c r="A97" s="72">
        <v>87</v>
      </c>
      <c r="B97" s="72"/>
      <c r="C97" s="72"/>
      <c r="D97" s="73"/>
      <c r="E97" s="74"/>
      <c r="F97" s="74"/>
      <c r="G97" s="74"/>
      <c r="H97" s="72"/>
      <c r="I97" s="72"/>
      <c r="J97" s="72"/>
      <c r="K97" s="76">
        <f>IF((DATE(YEAR(G97)+(LOOKUP(99^99,--("0"&amp;MID(H97,MIN(SEARCH({0,1,2,3,4,5,6,7,8,9},H97&amp;"0123456789")),ROW($6:$9986))))),MONTH(G97),DAY(G97)))&gt;(DATE(YEAR(F97)+(LOOKUP(99^99,--("0"&amp;MID(H97,MIN(SEARCH({0,1,2,3,4,5,6,7,8,9},H97&amp;"0123456789")),ROW($6:$9986))))),MONTH(F97),DAY(F97))),(DATE(YEAR(G97)+(LOOKUP(99^99,--("0"&amp;MID(H97,MIN(SEARCH({0,1,2,3,4,5,6,7,8,9},H97&amp;"0123456789")),ROW($6:$9986))))),MONTH(G97),DAY(G97))),(DATE(YEAR(F97)+(LOOKUP(99^99,--("0"&amp;MID(H97,MIN(SEARCH({0,1,2,3,4,5,6,7,8,9},H97&amp;"0123456789")),ROW($6:$9986))))),MONTH(F97),DAY(F97))))</f>
        <v>0</v>
      </c>
      <c r="L97" s="77">
        <f>IF((DATE(YEAR(G97)+(LOOKUP(99^99,--("0"&amp;MID(H97,MIN(SEARCH({0,1,2,3,4,5,6,7,8,9},H97&amp;"0123456789")),ROW(92:10072))))+(IF(ISTEXT(I97),0,I97))),MONTH(G97),DAY(G97)))&gt;(DATE(YEAR(F97)+(LOOKUP(99^99,--("0"&amp;MID(H97,MIN(SEARCH({0,1,2,3,4,5,6,7,8,9},H97&amp;"0123456789")),ROW(92:10072))))+(IF(ISTEXT(I97),0,I97))),MONTH(F97),DAY(F97))),(DATE(YEAR(G97)+(LOOKUP(99^99,--("0"&amp;MID(H97,MIN(SEARCH({0,1,2,3,4,5,6,7,8,9},H97&amp;"0123456789")),ROW(92:10072))))+(IF(ISTEXT(I97),0,I97))),MONTH(G97),DAY(G97))),(DATE(YEAR(F97)+(LOOKUP(99^99,--("0"&amp;MID(H97,MIN(SEARCH({0,1,2,3,4,5,6,7,8,9},H97&amp;"0123456789")),ROW(92:10072))))+(IF(ISTEXT(I97),0,I97))),MONTH(F97),DAY(F97))))</f>
        <v>0</v>
      </c>
    </row>
    <row r="98" spans="1:12" x14ac:dyDescent="0.25">
      <c r="A98" s="72">
        <v>88</v>
      </c>
      <c r="B98" s="72"/>
      <c r="C98" s="72"/>
      <c r="D98" s="73"/>
      <c r="E98" s="74"/>
      <c r="F98" s="74"/>
      <c r="G98" s="74"/>
      <c r="H98" s="72"/>
      <c r="I98" s="72"/>
      <c r="J98" s="72"/>
      <c r="K98" s="76">
        <f>IF((DATE(YEAR(G98)+(LOOKUP(99^99,--("0"&amp;MID(H98,MIN(SEARCH({0,1,2,3,4,5,6,7,8,9},H98&amp;"0123456789")),ROW($6:$9986))))),MONTH(G98),DAY(G98)))&gt;(DATE(YEAR(F98)+(LOOKUP(99^99,--("0"&amp;MID(H98,MIN(SEARCH({0,1,2,3,4,5,6,7,8,9},H98&amp;"0123456789")),ROW($6:$9986))))),MONTH(F98),DAY(F98))),(DATE(YEAR(G98)+(LOOKUP(99^99,--("0"&amp;MID(H98,MIN(SEARCH({0,1,2,3,4,5,6,7,8,9},H98&amp;"0123456789")),ROW($6:$9986))))),MONTH(G98),DAY(G98))),(DATE(YEAR(F98)+(LOOKUP(99^99,--("0"&amp;MID(H98,MIN(SEARCH({0,1,2,3,4,5,6,7,8,9},H98&amp;"0123456789")),ROW($6:$9986))))),MONTH(F98),DAY(F98))))</f>
        <v>0</v>
      </c>
      <c r="L98" s="77">
        <f>IF((DATE(YEAR(G98)+(LOOKUP(99^99,--("0"&amp;MID(H98,MIN(SEARCH({0,1,2,3,4,5,6,7,8,9},H98&amp;"0123456789")),ROW(93:10073))))+(IF(ISTEXT(I98),0,I98))),MONTH(G98),DAY(G98)))&gt;(DATE(YEAR(F98)+(LOOKUP(99^99,--("0"&amp;MID(H98,MIN(SEARCH({0,1,2,3,4,5,6,7,8,9},H98&amp;"0123456789")),ROW(93:10073))))+(IF(ISTEXT(I98),0,I98))),MONTH(F98),DAY(F98))),(DATE(YEAR(G98)+(LOOKUP(99^99,--("0"&amp;MID(H98,MIN(SEARCH({0,1,2,3,4,5,6,7,8,9},H98&amp;"0123456789")),ROW(93:10073))))+(IF(ISTEXT(I98),0,I98))),MONTH(G98),DAY(G98))),(DATE(YEAR(F98)+(LOOKUP(99^99,--("0"&amp;MID(H98,MIN(SEARCH({0,1,2,3,4,5,6,7,8,9},H98&amp;"0123456789")),ROW(93:10073))))+(IF(ISTEXT(I98),0,I98))),MONTH(F98),DAY(F98))))</f>
        <v>0</v>
      </c>
    </row>
    <row r="99" spans="1:12" x14ac:dyDescent="0.25">
      <c r="A99" s="72">
        <v>89</v>
      </c>
      <c r="B99" s="72"/>
      <c r="C99" s="72"/>
      <c r="D99" s="73"/>
      <c r="E99" s="74"/>
      <c r="F99" s="74"/>
      <c r="G99" s="74"/>
      <c r="H99" s="72"/>
      <c r="I99" s="72"/>
      <c r="J99" s="72"/>
      <c r="K99" s="76">
        <f>IF((DATE(YEAR(G99)+(LOOKUP(99^99,--("0"&amp;MID(H99,MIN(SEARCH({0,1,2,3,4,5,6,7,8,9},H99&amp;"0123456789")),ROW($6:$9986))))),MONTH(G99),DAY(G99)))&gt;(DATE(YEAR(F99)+(LOOKUP(99^99,--("0"&amp;MID(H99,MIN(SEARCH({0,1,2,3,4,5,6,7,8,9},H99&amp;"0123456789")),ROW($6:$9986))))),MONTH(F99),DAY(F99))),(DATE(YEAR(G99)+(LOOKUP(99^99,--("0"&amp;MID(H99,MIN(SEARCH({0,1,2,3,4,5,6,7,8,9},H99&amp;"0123456789")),ROW($6:$9986))))),MONTH(G99),DAY(G99))),(DATE(YEAR(F99)+(LOOKUP(99^99,--("0"&amp;MID(H99,MIN(SEARCH({0,1,2,3,4,5,6,7,8,9},H99&amp;"0123456789")),ROW($6:$9986))))),MONTH(F99),DAY(F99))))</f>
        <v>0</v>
      </c>
      <c r="L99" s="77">
        <f>IF((DATE(YEAR(G99)+(LOOKUP(99^99,--("0"&amp;MID(H99,MIN(SEARCH({0,1,2,3,4,5,6,7,8,9},H99&amp;"0123456789")),ROW(94:10074))))+(IF(ISTEXT(I99),0,I99))),MONTH(G99),DAY(G99)))&gt;(DATE(YEAR(F99)+(LOOKUP(99^99,--("0"&amp;MID(H99,MIN(SEARCH({0,1,2,3,4,5,6,7,8,9},H99&amp;"0123456789")),ROW(94:10074))))+(IF(ISTEXT(I99),0,I99))),MONTH(F99),DAY(F99))),(DATE(YEAR(G99)+(LOOKUP(99^99,--("0"&amp;MID(H99,MIN(SEARCH({0,1,2,3,4,5,6,7,8,9},H99&amp;"0123456789")),ROW(94:10074))))+(IF(ISTEXT(I99),0,I99))),MONTH(G99),DAY(G99))),(DATE(YEAR(F99)+(LOOKUP(99^99,--("0"&amp;MID(H99,MIN(SEARCH({0,1,2,3,4,5,6,7,8,9},H99&amp;"0123456789")),ROW(94:10074))))+(IF(ISTEXT(I99),0,I99))),MONTH(F99),DAY(F99))))</f>
        <v>0</v>
      </c>
    </row>
    <row r="100" spans="1:12" x14ac:dyDescent="0.25">
      <c r="A100" s="72">
        <v>90</v>
      </c>
      <c r="B100" s="72"/>
      <c r="C100" s="72"/>
      <c r="D100" s="73"/>
      <c r="E100" s="74"/>
      <c r="F100" s="74"/>
      <c r="G100" s="74"/>
      <c r="H100" s="72"/>
      <c r="I100" s="72"/>
      <c r="J100" s="72"/>
      <c r="K100" s="76">
        <f>IF((DATE(YEAR(G100)+(LOOKUP(99^99,--("0"&amp;MID(H100,MIN(SEARCH({0,1,2,3,4,5,6,7,8,9},H100&amp;"0123456789")),ROW($6:$9986))))),MONTH(G100),DAY(G100)))&gt;(DATE(YEAR(F100)+(LOOKUP(99^99,--("0"&amp;MID(H100,MIN(SEARCH({0,1,2,3,4,5,6,7,8,9},H100&amp;"0123456789")),ROW($6:$9986))))),MONTH(F100),DAY(F100))),(DATE(YEAR(G100)+(LOOKUP(99^99,--("0"&amp;MID(H100,MIN(SEARCH({0,1,2,3,4,5,6,7,8,9},H100&amp;"0123456789")),ROW($6:$9986))))),MONTH(G100),DAY(G100))),(DATE(YEAR(F100)+(LOOKUP(99^99,--("0"&amp;MID(H100,MIN(SEARCH({0,1,2,3,4,5,6,7,8,9},H100&amp;"0123456789")),ROW($6:$9986))))),MONTH(F100),DAY(F100))))</f>
        <v>0</v>
      </c>
      <c r="L100" s="77">
        <f>IF((DATE(YEAR(G100)+(LOOKUP(99^99,--("0"&amp;MID(H100,MIN(SEARCH({0,1,2,3,4,5,6,7,8,9},H100&amp;"0123456789")),ROW(95:10075))))+(IF(ISTEXT(I100),0,I100))),MONTH(G100),DAY(G100)))&gt;(DATE(YEAR(F100)+(LOOKUP(99^99,--("0"&amp;MID(H100,MIN(SEARCH({0,1,2,3,4,5,6,7,8,9},H100&amp;"0123456789")),ROW(95:10075))))+(IF(ISTEXT(I100),0,I100))),MONTH(F100),DAY(F100))),(DATE(YEAR(G100)+(LOOKUP(99^99,--("0"&amp;MID(H100,MIN(SEARCH({0,1,2,3,4,5,6,7,8,9},H100&amp;"0123456789")),ROW(95:10075))))+(IF(ISTEXT(I100),0,I100))),MONTH(G100),DAY(G100))),(DATE(YEAR(F100)+(LOOKUP(99^99,--("0"&amp;MID(H100,MIN(SEARCH({0,1,2,3,4,5,6,7,8,9},H100&amp;"0123456789")),ROW(95:10075))))+(IF(ISTEXT(I100),0,I100))),MONTH(F100),DAY(F100))))</f>
        <v>0</v>
      </c>
    </row>
    <row r="101" spans="1:12" x14ac:dyDescent="0.25">
      <c r="A101" s="72">
        <v>91</v>
      </c>
      <c r="B101" s="72"/>
      <c r="C101" s="72"/>
      <c r="D101" s="73"/>
      <c r="E101" s="74"/>
      <c r="F101" s="74"/>
      <c r="G101" s="74"/>
      <c r="H101" s="72"/>
      <c r="I101" s="72"/>
      <c r="J101" s="72"/>
      <c r="K101" s="76">
        <f>IF((DATE(YEAR(G101)+(LOOKUP(99^99,--("0"&amp;MID(H101,MIN(SEARCH({0,1,2,3,4,5,6,7,8,9},H101&amp;"0123456789")),ROW($6:$9986))))),MONTH(G101),DAY(G101)))&gt;(DATE(YEAR(F101)+(LOOKUP(99^99,--("0"&amp;MID(H101,MIN(SEARCH({0,1,2,3,4,5,6,7,8,9},H101&amp;"0123456789")),ROW($6:$9986))))),MONTH(F101),DAY(F101))),(DATE(YEAR(G101)+(LOOKUP(99^99,--("0"&amp;MID(H101,MIN(SEARCH({0,1,2,3,4,5,6,7,8,9},H101&amp;"0123456789")),ROW($6:$9986))))),MONTH(G101),DAY(G101))),(DATE(YEAR(F101)+(LOOKUP(99^99,--("0"&amp;MID(H101,MIN(SEARCH({0,1,2,3,4,5,6,7,8,9},H101&amp;"0123456789")),ROW($6:$9986))))),MONTH(F101),DAY(F101))))</f>
        <v>0</v>
      </c>
      <c r="L101" s="77">
        <f>IF((DATE(YEAR(G101)+(LOOKUP(99^99,--("0"&amp;MID(H101,MIN(SEARCH({0,1,2,3,4,5,6,7,8,9},H101&amp;"0123456789")),ROW(96:10076))))+(IF(ISTEXT(I101),0,I101))),MONTH(G101),DAY(G101)))&gt;(DATE(YEAR(F101)+(LOOKUP(99^99,--("0"&amp;MID(H101,MIN(SEARCH({0,1,2,3,4,5,6,7,8,9},H101&amp;"0123456789")),ROW(96:10076))))+(IF(ISTEXT(I101),0,I101))),MONTH(F101),DAY(F101))),(DATE(YEAR(G101)+(LOOKUP(99^99,--("0"&amp;MID(H101,MIN(SEARCH({0,1,2,3,4,5,6,7,8,9},H101&amp;"0123456789")),ROW(96:10076))))+(IF(ISTEXT(I101),0,I101))),MONTH(G101),DAY(G101))),(DATE(YEAR(F101)+(LOOKUP(99^99,--("0"&amp;MID(H101,MIN(SEARCH({0,1,2,3,4,5,6,7,8,9},H101&amp;"0123456789")),ROW(96:10076))))+(IF(ISTEXT(I101),0,I101))),MONTH(F101),DAY(F101))))</f>
        <v>0</v>
      </c>
    </row>
    <row r="102" spans="1:12" x14ac:dyDescent="0.25">
      <c r="A102" s="72">
        <v>92</v>
      </c>
      <c r="B102" s="72"/>
      <c r="C102" s="72"/>
      <c r="D102" s="73"/>
      <c r="E102" s="74"/>
      <c r="F102" s="74"/>
      <c r="G102" s="74"/>
      <c r="H102" s="72"/>
      <c r="I102" s="72"/>
      <c r="J102" s="72"/>
      <c r="K102" s="76">
        <f>IF((DATE(YEAR(G102)+(LOOKUP(99^99,--("0"&amp;MID(H102,MIN(SEARCH({0,1,2,3,4,5,6,7,8,9},H102&amp;"0123456789")),ROW($6:$9986))))),MONTH(G102),DAY(G102)))&gt;(DATE(YEAR(F102)+(LOOKUP(99^99,--("0"&amp;MID(H102,MIN(SEARCH({0,1,2,3,4,5,6,7,8,9},H102&amp;"0123456789")),ROW($6:$9986))))),MONTH(F102),DAY(F102))),(DATE(YEAR(G102)+(LOOKUP(99^99,--("0"&amp;MID(H102,MIN(SEARCH({0,1,2,3,4,5,6,7,8,9},H102&amp;"0123456789")),ROW($6:$9986))))),MONTH(G102),DAY(G102))),(DATE(YEAR(F102)+(LOOKUP(99^99,--("0"&amp;MID(H102,MIN(SEARCH({0,1,2,3,4,5,6,7,8,9},H102&amp;"0123456789")),ROW($6:$9986))))),MONTH(F102),DAY(F102))))</f>
        <v>0</v>
      </c>
      <c r="L102" s="77">
        <f>IF((DATE(YEAR(G102)+(LOOKUP(99^99,--("0"&amp;MID(H102,MIN(SEARCH({0,1,2,3,4,5,6,7,8,9},H102&amp;"0123456789")),ROW(97:10077))))+(IF(ISTEXT(I102),0,I102))),MONTH(G102),DAY(G102)))&gt;(DATE(YEAR(F102)+(LOOKUP(99^99,--("0"&amp;MID(H102,MIN(SEARCH({0,1,2,3,4,5,6,7,8,9},H102&amp;"0123456789")),ROW(97:10077))))+(IF(ISTEXT(I102),0,I102))),MONTH(F102),DAY(F102))),(DATE(YEAR(G102)+(LOOKUP(99^99,--("0"&amp;MID(H102,MIN(SEARCH({0,1,2,3,4,5,6,7,8,9},H102&amp;"0123456789")),ROW(97:10077))))+(IF(ISTEXT(I102),0,I102))),MONTH(G102),DAY(G102))),(DATE(YEAR(F102)+(LOOKUP(99^99,--("0"&amp;MID(H102,MIN(SEARCH({0,1,2,3,4,5,6,7,8,9},H102&amp;"0123456789")),ROW(97:10077))))+(IF(ISTEXT(I102),0,I102))),MONTH(F102),DAY(F102))))</f>
        <v>0</v>
      </c>
    </row>
    <row r="103" spans="1:12" x14ac:dyDescent="0.25">
      <c r="A103" s="72">
        <v>93</v>
      </c>
      <c r="B103" s="72"/>
      <c r="C103" s="72"/>
      <c r="D103" s="73"/>
      <c r="E103" s="74"/>
      <c r="F103" s="74"/>
      <c r="G103" s="74"/>
      <c r="H103" s="72"/>
      <c r="I103" s="72"/>
      <c r="J103" s="72"/>
      <c r="K103" s="76">
        <f>IF((DATE(YEAR(G103)+(LOOKUP(99^99,--("0"&amp;MID(H103,MIN(SEARCH({0,1,2,3,4,5,6,7,8,9},H103&amp;"0123456789")),ROW($6:$9986))))),MONTH(G103),DAY(G103)))&gt;(DATE(YEAR(F103)+(LOOKUP(99^99,--("0"&amp;MID(H103,MIN(SEARCH({0,1,2,3,4,5,6,7,8,9},H103&amp;"0123456789")),ROW($6:$9986))))),MONTH(F103),DAY(F103))),(DATE(YEAR(G103)+(LOOKUP(99^99,--("0"&amp;MID(H103,MIN(SEARCH({0,1,2,3,4,5,6,7,8,9},H103&amp;"0123456789")),ROW($6:$9986))))),MONTH(G103),DAY(G103))),(DATE(YEAR(F103)+(LOOKUP(99^99,--("0"&amp;MID(H103,MIN(SEARCH({0,1,2,3,4,5,6,7,8,9},H103&amp;"0123456789")),ROW($6:$9986))))),MONTH(F103),DAY(F103))))</f>
        <v>0</v>
      </c>
      <c r="L103" s="77">
        <f>IF((DATE(YEAR(G103)+(LOOKUP(99^99,--("0"&amp;MID(H103,MIN(SEARCH({0,1,2,3,4,5,6,7,8,9},H103&amp;"0123456789")),ROW(98:10078))))+(IF(ISTEXT(I103),0,I103))),MONTH(G103),DAY(G103)))&gt;(DATE(YEAR(F103)+(LOOKUP(99^99,--("0"&amp;MID(H103,MIN(SEARCH({0,1,2,3,4,5,6,7,8,9},H103&amp;"0123456789")),ROW(98:10078))))+(IF(ISTEXT(I103),0,I103))),MONTH(F103),DAY(F103))),(DATE(YEAR(G103)+(LOOKUP(99^99,--("0"&amp;MID(H103,MIN(SEARCH({0,1,2,3,4,5,6,7,8,9},H103&amp;"0123456789")),ROW(98:10078))))+(IF(ISTEXT(I103),0,I103))),MONTH(G103),DAY(G103))),(DATE(YEAR(F103)+(LOOKUP(99^99,--("0"&amp;MID(H103,MIN(SEARCH({0,1,2,3,4,5,6,7,8,9},H103&amp;"0123456789")),ROW(98:10078))))+(IF(ISTEXT(I103),0,I103))),MONTH(F103),DAY(F103))))</f>
        <v>0</v>
      </c>
    </row>
    <row r="104" spans="1:12" x14ac:dyDescent="0.25">
      <c r="A104" s="72">
        <v>94</v>
      </c>
      <c r="B104" s="72"/>
      <c r="C104" s="72"/>
      <c r="D104" s="73"/>
      <c r="E104" s="74"/>
      <c r="F104" s="74"/>
      <c r="G104" s="74"/>
      <c r="H104" s="72"/>
      <c r="I104" s="72"/>
      <c r="J104" s="72"/>
      <c r="K104" s="76">
        <f>IF((DATE(YEAR(G104)+(LOOKUP(99^99,--("0"&amp;MID(H104,MIN(SEARCH({0,1,2,3,4,5,6,7,8,9},H104&amp;"0123456789")),ROW($6:$9986))))),MONTH(G104),DAY(G104)))&gt;(DATE(YEAR(F104)+(LOOKUP(99^99,--("0"&amp;MID(H104,MIN(SEARCH({0,1,2,3,4,5,6,7,8,9},H104&amp;"0123456789")),ROW($6:$9986))))),MONTH(F104),DAY(F104))),(DATE(YEAR(G104)+(LOOKUP(99^99,--("0"&amp;MID(H104,MIN(SEARCH({0,1,2,3,4,5,6,7,8,9},H104&amp;"0123456789")),ROW($6:$9986))))),MONTH(G104),DAY(G104))),(DATE(YEAR(F104)+(LOOKUP(99^99,--("0"&amp;MID(H104,MIN(SEARCH({0,1,2,3,4,5,6,7,8,9},H104&amp;"0123456789")),ROW($6:$9986))))),MONTH(F104),DAY(F104))))</f>
        <v>0</v>
      </c>
      <c r="L104" s="77">
        <f>IF((DATE(YEAR(G104)+(LOOKUP(99^99,--("0"&amp;MID(H104,MIN(SEARCH({0,1,2,3,4,5,6,7,8,9},H104&amp;"0123456789")),ROW(99:10079))))+(IF(ISTEXT(I104),0,I104))),MONTH(G104),DAY(G104)))&gt;(DATE(YEAR(F104)+(LOOKUP(99^99,--("0"&amp;MID(H104,MIN(SEARCH({0,1,2,3,4,5,6,7,8,9},H104&amp;"0123456789")),ROW(99:10079))))+(IF(ISTEXT(I104),0,I104))),MONTH(F104),DAY(F104))),(DATE(YEAR(G104)+(LOOKUP(99^99,--("0"&amp;MID(H104,MIN(SEARCH({0,1,2,3,4,5,6,7,8,9},H104&amp;"0123456789")),ROW(99:10079))))+(IF(ISTEXT(I104),0,I104))),MONTH(G104),DAY(G104))),(DATE(YEAR(F104)+(LOOKUP(99^99,--("0"&amp;MID(H104,MIN(SEARCH({0,1,2,3,4,5,6,7,8,9},H104&amp;"0123456789")),ROW(99:10079))))+(IF(ISTEXT(I104),0,I104))),MONTH(F104),DAY(F104))))</f>
        <v>0</v>
      </c>
    </row>
    <row r="105" spans="1:12" x14ac:dyDescent="0.25">
      <c r="A105" s="72">
        <v>95</v>
      </c>
      <c r="B105" s="72"/>
      <c r="C105" s="72"/>
      <c r="D105" s="73"/>
      <c r="E105" s="74"/>
      <c r="F105" s="74"/>
      <c r="G105" s="74"/>
      <c r="H105" s="72"/>
      <c r="I105" s="72"/>
      <c r="J105" s="72"/>
      <c r="K105" s="76">
        <f>IF((DATE(YEAR(G105)+(LOOKUP(99^99,--("0"&amp;MID(H105,MIN(SEARCH({0,1,2,3,4,5,6,7,8,9},H105&amp;"0123456789")),ROW($6:$9986))))),MONTH(G105),DAY(G105)))&gt;(DATE(YEAR(F105)+(LOOKUP(99^99,--("0"&amp;MID(H105,MIN(SEARCH({0,1,2,3,4,5,6,7,8,9},H105&amp;"0123456789")),ROW($6:$9986))))),MONTH(F105),DAY(F105))),(DATE(YEAR(G105)+(LOOKUP(99^99,--("0"&amp;MID(H105,MIN(SEARCH({0,1,2,3,4,5,6,7,8,9},H105&amp;"0123456789")),ROW($6:$9986))))),MONTH(G105),DAY(G105))),(DATE(YEAR(F105)+(LOOKUP(99^99,--("0"&amp;MID(H105,MIN(SEARCH({0,1,2,3,4,5,6,7,8,9},H105&amp;"0123456789")),ROW($6:$9986))))),MONTH(F105),DAY(F105))))</f>
        <v>0</v>
      </c>
      <c r="L105" s="77">
        <f>IF((DATE(YEAR(G105)+(LOOKUP(99^99,--("0"&amp;MID(H105,MIN(SEARCH({0,1,2,3,4,5,6,7,8,9},H105&amp;"0123456789")),ROW(100:10080))))+(IF(ISTEXT(I105),0,I105))),MONTH(G105),DAY(G105)))&gt;(DATE(YEAR(F105)+(LOOKUP(99^99,--("0"&amp;MID(H105,MIN(SEARCH({0,1,2,3,4,5,6,7,8,9},H105&amp;"0123456789")),ROW(100:10080))))+(IF(ISTEXT(I105),0,I105))),MONTH(F105),DAY(F105))),(DATE(YEAR(G105)+(LOOKUP(99^99,--("0"&amp;MID(H105,MIN(SEARCH({0,1,2,3,4,5,6,7,8,9},H105&amp;"0123456789")),ROW(100:10080))))+(IF(ISTEXT(I105),0,I105))),MONTH(G105),DAY(G105))),(DATE(YEAR(F105)+(LOOKUP(99^99,--("0"&amp;MID(H105,MIN(SEARCH({0,1,2,3,4,5,6,7,8,9},H105&amp;"0123456789")),ROW(100:10080))))+(IF(ISTEXT(I105),0,I105))),MONTH(F105),DAY(F105))))</f>
        <v>0</v>
      </c>
    </row>
    <row r="106" spans="1:12" x14ac:dyDescent="0.25">
      <c r="A106" s="72">
        <v>96</v>
      </c>
      <c r="B106" s="72"/>
      <c r="C106" s="72"/>
      <c r="D106" s="73"/>
      <c r="E106" s="74"/>
      <c r="F106" s="74"/>
      <c r="G106" s="74"/>
      <c r="H106" s="72"/>
      <c r="I106" s="72"/>
      <c r="J106" s="72"/>
      <c r="K106" s="76">
        <f>IF((DATE(YEAR(G106)+(LOOKUP(99^99,--("0"&amp;MID(H106,MIN(SEARCH({0,1,2,3,4,5,6,7,8,9},H106&amp;"0123456789")),ROW($6:$9986))))),MONTH(G106),DAY(G106)))&gt;(DATE(YEAR(F106)+(LOOKUP(99^99,--("0"&amp;MID(H106,MIN(SEARCH({0,1,2,3,4,5,6,7,8,9},H106&amp;"0123456789")),ROW($6:$9986))))),MONTH(F106),DAY(F106))),(DATE(YEAR(G106)+(LOOKUP(99^99,--("0"&amp;MID(H106,MIN(SEARCH({0,1,2,3,4,5,6,7,8,9},H106&amp;"0123456789")),ROW($6:$9986))))),MONTH(G106),DAY(G106))),(DATE(YEAR(F106)+(LOOKUP(99^99,--("0"&amp;MID(H106,MIN(SEARCH({0,1,2,3,4,5,6,7,8,9},H106&amp;"0123456789")),ROW($6:$9986))))),MONTH(F106),DAY(F106))))</f>
        <v>0</v>
      </c>
      <c r="L106" s="77">
        <f>IF((DATE(YEAR(G106)+(LOOKUP(99^99,--("0"&amp;MID(H106,MIN(SEARCH({0,1,2,3,4,5,6,7,8,9},H106&amp;"0123456789")),ROW(101:10081))))+(IF(ISTEXT(I106),0,I106))),MONTH(G106),DAY(G106)))&gt;(DATE(YEAR(F106)+(LOOKUP(99^99,--("0"&amp;MID(H106,MIN(SEARCH({0,1,2,3,4,5,6,7,8,9},H106&amp;"0123456789")),ROW(101:10081))))+(IF(ISTEXT(I106),0,I106))),MONTH(F106),DAY(F106))),(DATE(YEAR(G106)+(LOOKUP(99^99,--("0"&amp;MID(H106,MIN(SEARCH({0,1,2,3,4,5,6,7,8,9},H106&amp;"0123456789")),ROW(101:10081))))+(IF(ISTEXT(I106),0,I106))),MONTH(G106),DAY(G106))),(DATE(YEAR(F106)+(LOOKUP(99^99,--("0"&amp;MID(H106,MIN(SEARCH({0,1,2,3,4,5,6,7,8,9},H106&amp;"0123456789")),ROW(101:10081))))+(IF(ISTEXT(I106),0,I106))),MONTH(F106),DAY(F106))))</f>
        <v>0</v>
      </c>
    </row>
    <row r="107" spans="1:12" x14ac:dyDescent="0.25">
      <c r="A107" s="72">
        <v>97</v>
      </c>
      <c r="B107" s="72"/>
      <c r="C107" s="72"/>
      <c r="D107" s="73"/>
      <c r="E107" s="74"/>
      <c r="F107" s="74"/>
      <c r="G107" s="74"/>
      <c r="H107" s="72"/>
      <c r="I107" s="72"/>
      <c r="J107" s="72"/>
      <c r="K107" s="76">
        <f>IF((DATE(YEAR(G107)+(LOOKUP(99^99,--("0"&amp;MID(H107,MIN(SEARCH({0,1,2,3,4,5,6,7,8,9},H107&amp;"0123456789")),ROW($6:$9986))))),MONTH(G107),DAY(G107)))&gt;(DATE(YEAR(F107)+(LOOKUP(99^99,--("0"&amp;MID(H107,MIN(SEARCH({0,1,2,3,4,5,6,7,8,9},H107&amp;"0123456789")),ROW($6:$9986))))),MONTH(F107),DAY(F107))),(DATE(YEAR(G107)+(LOOKUP(99^99,--("0"&amp;MID(H107,MIN(SEARCH({0,1,2,3,4,5,6,7,8,9},H107&amp;"0123456789")),ROW($6:$9986))))),MONTH(G107),DAY(G107))),(DATE(YEAR(F107)+(LOOKUP(99^99,--("0"&amp;MID(H107,MIN(SEARCH({0,1,2,3,4,5,6,7,8,9},H107&amp;"0123456789")),ROW($6:$9986))))),MONTH(F107),DAY(F107))))</f>
        <v>0</v>
      </c>
      <c r="L107" s="77">
        <f>IF((DATE(YEAR(G107)+(LOOKUP(99^99,--("0"&amp;MID(H107,MIN(SEARCH({0,1,2,3,4,5,6,7,8,9},H107&amp;"0123456789")),ROW(102:10082))))+(IF(ISTEXT(I107),0,I107))),MONTH(G107),DAY(G107)))&gt;(DATE(YEAR(F107)+(LOOKUP(99^99,--("0"&amp;MID(H107,MIN(SEARCH({0,1,2,3,4,5,6,7,8,9},H107&amp;"0123456789")),ROW(102:10082))))+(IF(ISTEXT(I107),0,I107))),MONTH(F107),DAY(F107))),(DATE(YEAR(G107)+(LOOKUP(99^99,--("0"&amp;MID(H107,MIN(SEARCH({0,1,2,3,4,5,6,7,8,9},H107&amp;"0123456789")),ROW(102:10082))))+(IF(ISTEXT(I107),0,I107))),MONTH(G107),DAY(G107))),(DATE(YEAR(F107)+(LOOKUP(99^99,--("0"&amp;MID(H107,MIN(SEARCH({0,1,2,3,4,5,6,7,8,9},H107&amp;"0123456789")),ROW(102:10082))))+(IF(ISTEXT(I107),0,I107))),MONTH(F107),DAY(F107))))</f>
        <v>0</v>
      </c>
    </row>
    <row r="108" spans="1:12" x14ac:dyDescent="0.25">
      <c r="A108" s="72">
        <v>98</v>
      </c>
      <c r="B108" s="72"/>
      <c r="C108" s="72"/>
      <c r="D108" s="73"/>
      <c r="E108" s="74"/>
      <c r="F108" s="74"/>
      <c r="G108" s="74"/>
      <c r="H108" s="72"/>
      <c r="I108" s="72"/>
      <c r="J108" s="72"/>
      <c r="K108" s="76">
        <f>IF((DATE(YEAR(G108)+(LOOKUP(99^99,--("0"&amp;MID(H108,MIN(SEARCH({0,1,2,3,4,5,6,7,8,9},H108&amp;"0123456789")),ROW($6:$9986))))),MONTH(G108),DAY(G108)))&gt;(DATE(YEAR(F108)+(LOOKUP(99^99,--("0"&amp;MID(H108,MIN(SEARCH({0,1,2,3,4,5,6,7,8,9},H108&amp;"0123456789")),ROW($6:$9986))))),MONTH(F108),DAY(F108))),(DATE(YEAR(G108)+(LOOKUP(99^99,--("0"&amp;MID(H108,MIN(SEARCH({0,1,2,3,4,5,6,7,8,9},H108&amp;"0123456789")),ROW($6:$9986))))),MONTH(G108),DAY(G108))),(DATE(YEAR(F108)+(LOOKUP(99^99,--("0"&amp;MID(H108,MIN(SEARCH({0,1,2,3,4,5,6,7,8,9},H108&amp;"0123456789")),ROW($6:$9986))))),MONTH(F108),DAY(F108))))</f>
        <v>0</v>
      </c>
      <c r="L108" s="77">
        <f>IF((DATE(YEAR(G108)+(LOOKUP(99^99,--("0"&amp;MID(H108,MIN(SEARCH({0,1,2,3,4,5,6,7,8,9},H108&amp;"0123456789")),ROW(103:10083))))+(IF(ISTEXT(I108),0,I108))),MONTH(G108),DAY(G108)))&gt;(DATE(YEAR(F108)+(LOOKUP(99^99,--("0"&amp;MID(H108,MIN(SEARCH({0,1,2,3,4,5,6,7,8,9},H108&amp;"0123456789")),ROW(103:10083))))+(IF(ISTEXT(I108),0,I108))),MONTH(F108),DAY(F108))),(DATE(YEAR(G108)+(LOOKUP(99^99,--("0"&amp;MID(H108,MIN(SEARCH({0,1,2,3,4,5,6,7,8,9},H108&amp;"0123456789")),ROW(103:10083))))+(IF(ISTEXT(I108),0,I108))),MONTH(G108),DAY(G108))),(DATE(YEAR(F108)+(LOOKUP(99^99,--("0"&amp;MID(H108,MIN(SEARCH({0,1,2,3,4,5,6,7,8,9},H108&amp;"0123456789")),ROW(103:10083))))+(IF(ISTEXT(I108),0,I108))),MONTH(F108),DAY(F108))))</f>
        <v>0</v>
      </c>
    </row>
    <row r="109" spans="1:12" x14ac:dyDescent="0.25">
      <c r="A109" s="72">
        <v>99</v>
      </c>
      <c r="B109" s="72"/>
      <c r="C109" s="72"/>
      <c r="D109" s="73"/>
      <c r="E109" s="74"/>
      <c r="F109" s="74"/>
      <c r="G109" s="74"/>
      <c r="H109" s="72"/>
      <c r="I109" s="72"/>
      <c r="J109" s="72"/>
      <c r="K109" s="76">
        <f>IF((DATE(YEAR(G109)+(LOOKUP(99^99,--("0"&amp;MID(H109,MIN(SEARCH({0,1,2,3,4,5,6,7,8,9},H109&amp;"0123456789")),ROW($6:$9986))))),MONTH(G109),DAY(G109)))&gt;(DATE(YEAR(F109)+(LOOKUP(99^99,--("0"&amp;MID(H109,MIN(SEARCH({0,1,2,3,4,5,6,7,8,9},H109&amp;"0123456789")),ROW($6:$9986))))),MONTH(F109),DAY(F109))),(DATE(YEAR(G109)+(LOOKUP(99^99,--("0"&amp;MID(H109,MIN(SEARCH({0,1,2,3,4,5,6,7,8,9},H109&amp;"0123456789")),ROW($6:$9986))))),MONTH(G109),DAY(G109))),(DATE(YEAR(F109)+(LOOKUP(99^99,--("0"&amp;MID(H109,MIN(SEARCH({0,1,2,3,4,5,6,7,8,9},H109&amp;"0123456789")),ROW($6:$9986))))),MONTH(F109),DAY(F109))))</f>
        <v>0</v>
      </c>
      <c r="L109" s="77">
        <f>IF((DATE(YEAR(G109)+(LOOKUP(99^99,--("0"&amp;MID(H109,MIN(SEARCH({0,1,2,3,4,5,6,7,8,9},H109&amp;"0123456789")),ROW(104:10084))))+(IF(ISTEXT(I109),0,I109))),MONTH(G109),DAY(G109)))&gt;(DATE(YEAR(F109)+(LOOKUP(99^99,--("0"&amp;MID(H109,MIN(SEARCH({0,1,2,3,4,5,6,7,8,9},H109&amp;"0123456789")),ROW(104:10084))))+(IF(ISTEXT(I109),0,I109))),MONTH(F109),DAY(F109))),(DATE(YEAR(G109)+(LOOKUP(99^99,--("0"&amp;MID(H109,MIN(SEARCH({0,1,2,3,4,5,6,7,8,9},H109&amp;"0123456789")),ROW(104:10084))))+(IF(ISTEXT(I109),0,I109))),MONTH(G109),DAY(G109))),(DATE(YEAR(F109)+(LOOKUP(99^99,--("0"&amp;MID(H109,MIN(SEARCH({0,1,2,3,4,5,6,7,8,9},H109&amp;"0123456789")),ROW(104:10084))))+(IF(ISTEXT(I109),0,I109))),MONTH(F109),DAY(F109))))</f>
        <v>0</v>
      </c>
    </row>
    <row r="110" spans="1:12" x14ac:dyDescent="0.25">
      <c r="A110" s="72">
        <v>100</v>
      </c>
      <c r="B110" s="72"/>
      <c r="C110" s="72"/>
      <c r="D110" s="73"/>
      <c r="E110" s="74"/>
      <c r="F110" s="74"/>
      <c r="G110" s="74"/>
      <c r="H110" s="72"/>
      <c r="I110" s="72"/>
      <c r="J110" s="72"/>
      <c r="K110" s="76">
        <f>IF((DATE(YEAR(G110)+(LOOKUP(99^99,--("0"&amp;MID(H110,MIN(SEARCH({0,1,2,3,4,5,6,7,8,9},H110&amp;"0123456789")),ROW($6:$9986))))),MONTH(G110),DAY(G110)))&gt;(DATE(YEAR(F110)+(LOOKUP(99^99,--("0"&amp;MID(H110,MIN(SEARCH({0,1,2,3,4,5,6,7,8,9},H110&amp;"0123456789")),ROW($6:$9986))))),MONTH(F110),DAY(F110))),(DATE(YEAR(G110)+(LOOKUP(99^99,--("0"&amp;MID(H110,MIN(SEARCH({0,1,2,3,4,5,6,7,8,9},H110&amp;"0123456789")),ROW($6:$9986))))),MONTH(G110),DAY(G110))),(DATE(YEAR(F110)+(LOOKUP(99^99,--("0"&amp;MID(H110,MIN(SEARCH({0,1,2,3,4,5,6,7,8,9},H110&amp;"0123456789")),ROW($6:$9986))))),MONTH(F110),DAY(F110))))</f>
        <v>0</v>
      </c>
      <c r="L110" s="77">
        <f>IF((DATE(YEAR(G110)+(LOOKUP(99^99,--("0"&amp;MID(H110,MIN(SEARCH({0,1,2,3,4,5,6,7,8,9},H110&amp;"0123456789")),ROW(105:10085))))+(IF(ISTEXT(I110),0,I110))),MONTH(G110),DAY(G110)))&gt;(DATE(YEAR(F110)+(LOOKUP(99^99,--("0"&amp;MID(H110,MIN(SEARCH({0,1,2,3,4,5,6,7,8,9},H110&amp;"0123456789")),ROW(105:10085))))+(IF(ISTEXT(I110),0,I110))),MONTH(F110),DAY(F110))),(DATE(YEAR(G110)+(LOOKUP(99^99,--("0"&amp;MID(H110,MIN(SEARCH({0,1,2,3,4,5,6,7,8,9},H110&amp;"0123456789")),ROW(105:10085))))+(IF(ISTEXT(I110),0,I110))),MONTH(G110),DAY(G110))),(DATE(YEAR(F110)+(LOOKUP(99^99,--("0"&amp;MID(H110,MIN(SEARCH({0,1,2,3,4,5,6,7,8,9},H110&amp;"0123456789")),ROW(105:10085))))+(IF(ISTEXT(I110),0,I110))),MONTH(F110),DAY(F110))))</f>
        <v>0</v>
      </c>
    </row>
    <row r="111" spans="1:12" x14ac:dyDescent="0.25">
      <c r="A111" s="72">
        <v>101</v>
      </c>
      <c r="B111" s="72"/>
      <c r="C111" s="72"/>
      <c r="D111" s="73"/>
      <c r="E111" s="74"/>
      <c r="F111" s="74"/>
      <c r="G111" s="74"/>
      <c r="H111" s="72"/>
      <c r="I111" s="72"/>
      <c r="J111" s="72"/>
      <c r="K111" s="76">
        <f>IF((DATE(YEAR(G111)+(LOOKUP(99^99,--("0"&amp;MID(H111,MIN(SEARCH({0,1,2,3,4,5,6,7,8,9},H111&amp;"0123456789")),ROW($6:$9986))))),MONTH(G111),DAY(G111)))&gt;(DATE(YEAR(F111)+(LOOKUP(99^99,--("0"&amp;MID(H111,MIN(SEARCH({0,1,2,3,4,5,6,7,8,9},H111&amp;"0123456789")),ROW($6:$9986))))),MONTH(F111),DAY(F111))),(DATE(YEAR(G111)+(LOOKUP(99^99,--("0"&amp;MID(H111,MIN(SEARCH({0,1,2,3,4,5,6,7,8,9},H111&amp;"0123456789")),ROW($6:$9986))))),MONTH(G111),DAY(G111))),(DATE(YEAR(F111)+(LOOKUP(99^99,--("0"&amp;MID(H111,MIN(SEARCH({0,1,2,3,4,5,6,7,8,9},H111&amp;"0123456789")),ROW($6:$9986))))),MONTH(F111),DAY(F111))))</f>
        <v>0</v>
      </c>
      <c r="L111" s="77">
        <f>IF((DATE(YEAR(G111)+(LOOKUP(99^99,--("0"&amp;MID(H111,MIN(SEARCH({0,1,2,3,4,5,6,7,8,9},H111&amp;"0123456789")),ROW(106:10086))))+(IF(ISTEXT(I111),0,I111))),MONTH(G111),DAY(G111)))&gt;(DATE(YEAR(F111)+(LOOKUP(99^99,--("0"&amp;MID(H111,MIN(SEARCH({0,1,2,3,4,5,6,7,8,9},H111&amp;"0123456789")),ROW(106:10086))))+(IF(ISTEXT(I111),0,I111))),MONTH(F111),DAY(F111))),(DATE(YEAR(G111)+(LOOKUP(99^99,--("0"&amp;MID(H111,MIN(SEARCH({0,1,2,3,4,5,6,7,8,9},H111&amp;"0123456789")),ROW(106:10086))))+(IF(ISTEXT(I111),0,I111))),MONTH(G111),DAY(G111))),(DATE(YEAR(F111)+(LOOKUP(99^99,--("0"&amp;MID(H111,MIN(SEARCH({0,1,2,3,4,5,6,7,8,9},H111&amp;"0123456789")),ROW(106:10086))))+(IF(ISTEXT(I111),0,I111))),MONTH(F111),DAY(F111))))</f>
        <v>0</v>
      </c>
    </row>
    <row r="112" spans="1:12" x14ac:dyDescent="0.25">
      <c r="A112" s="72">
        <v>102</v>
      </c>
      <c r="B112" s="72"/>
      <c r="C112" s="72"/>
      <c r="D112" s="73"/>
      <c r="E112" s="74"/>
      <c r="F112" s="74"/>
      <c r="G112" s="74"/>
      <c r="H112" s="72"/>
      <c r="I112" s="72"/>
      <c r="J112" s="72"/>
      <c r="K112" s="76">
        <f>IF((DATE(YEAR(G112)+(LOOKUP(99^99,--("0"&amp;MID(H112,MIN(SEARCH({0,1,2,3,4,5,6,7,8,9},H112&amp;"0123456789")),ROW($6:$9986))))),MONTH(G112),DAY(G112)))&gt;(DATE(YEAR(F112)+(LOOKUP(99^99,--("0"&amp;MID(H112,MIN(SEARCH({0,1,2,3,4,5,6,7,8,9},H112&amp;"0123456789")),ROW($6:$9986))))),MONTH(F112),DAY(F112))),(DATE(YEAR(G112)+(LOOKUP(99^99,--("0"&amp;MID(H112,MIN(SEARCH({0,1,2,3,4,5,6,7,8,9},H112&amp;"0123456789")),ROW($6:$9986))))),MONTH(G112),DAY(G112))),(DATE(YEAR(F112)+(LOOKUP(99^99,--("0"&amp;MID(H112,MIN(SEARCH({0,1,2,3,4,5,6,7,8,9},H112&amp;"0123456789")),ROW($6:$9986))))),MONTH(F112),DAY(F112))))</f>
        <v>0</v>
      </c>
      <c r="L112" s="77">
        <f>IF((DATE(YEAR(G112)+(LOOKUP(99^99,--("0"&amp;MID(H112,MIN(SEARCH({0,1,2,3,4,5,6,7,8,9},H112&amp;"0123456789")),ROW(107:10087))))+(IF(ISTEXT(I112),0,I112))),MONTH(G112),DAY(G112)))&gt;(DATE(YEAR(F112)+(LOOKUP(99^99,--("0"&amp;MID(H112,MIN(SEARCH({0,1,2,3,4,5,6,7,8,9},H112&amp;"0123456789")),ROW(107:10087))))+(IF(ISTEXT(I112),0,I112))),MONTH(F112),DAY(F112))),(DATE(YEAR(G112)+(LOOKUP(99^99,--("0"&amp;MID(H112,MIN(SEARCH({0,1,2,3,4,5,6,7,8,9},H112&amp;"0123456789")),ROW(107:10087))))+(IF(ISTEXT(I112),0,I112))),MONTH(G112),DAY(G112))),(DATE(YEAR(F112)+(LOOKUP(99^99,--("0"&amp;MID(H112,MIN(SEARCH({0,1,2,3,4,5,6,7,8,9},H112&amp;"0123456789")),ROW(107:10087))))+(IF(ISTEXT(I112),0,I112))),MONTH(F112),DAY(F112))))</f>
        <v>0</v>
      </c>
    </row>
    <row r="113" spans="1:12" x14ac:dyDescent="0.25">
      <c r="A113" s="72">
        <v>103</v>
      </c>
      <c r="B113" s="72"/>
      <c r="C113" s="72"/>
      <c r="D113" s="73"/>
      <c r="E113" s="74"/>
      <c r="F113" s="74"/>
      <c r="G113" s="74"/>
      <c r="H113" s="72"/>
      <c r="I113" s="72"/>
      <c r="J113" s="72"/>
      <c r="K113" s="76">
        <f>IF((DATE(YEAR(G113)+(LOOKUP(99^99,--("0"&amp;MID(H113,MIN(SEARCH({0,1,2,3,4,5,6,7,8,9},H113&amp;"0123456789")),ROW($6:$9986))))),MONTH(G113),DAY(G113)))&gt;(DATE(YEAR(F113)+(LOOKUP(99^99,--("0"&amp;MID(H113,MIN(SEARCH({0,1,2,3,4,5,6,7,8,9},H113&amp;"0123456789")),ROW($6:$9986))))),MONTH(F113),DAY(F113))),(DATE(YEAR(G113)+(LOOKUP(99^99,--("0"&amp;MID(H113,MIN(SEARCH({0,1,2,3,4,5,6,7,8,9},H113&amp;"0123456789")),ROW($6:$9986))))),MONTH(G113),DAY(G113))),(DATE(YEAR(F113)+(LOOKUP(99^99,--("0"&amp;MID(H113,MIN(SEARCH({0,1,2,3,4,5,6,7,8,9},H113&amp;"0123456789")),ROW($6:$9986))))),MONTH(F113),DAY(F113))))</f>
        <v>0</v>
      </c>
      <c r="L113" s="77">
        <f>IF((DATE(YEAR(G113)+(LOOKUP(99^99,--("0"&amp;MID(H113,MIN(SEARCH({0,1,2,3,4,5,6,7,8,9},H113&amp;"0123456789")),ROW(108:10088))))+(IF(ISTEXT(I113),0,I113))),MONTH(G113),DAY(G113)))&gt;(DATE(YEAR(F113)+(LOOKUP(99^99,--("0"&amp;MID(H113,MIN(SEARCH({0,1,2,3,4,5,6,7,8,9},H113&amp;"0123456789")),ROW(108:10088))))+(IF(ISTEXT(I113),0,I113))),MONTH(F113),DAY(F113))),(DATE(YEAR(G113)+(LOOKUP(99^99,--("0"&amp;MID(H113,MIN(SEARCH({0,1,2,3,4,5,6,7,8,9},H113&amp;"0123456789")),ROW(108:10088))))+(IF(ISTEXT(I113),0,I113))),MONTH(G113),DAY(G113))),(DATE(YEAR(F113)+(LOOKUP(99^99,--("0"&amp;MID(H113,MIN(SEARCH({0,1,2,3,4,5,6,7,8,9},H113&amp;"0123456789")),ROW(108:10088))))+(IF(ISTEXT(I113),0,I113))),MONTH(F113),DAY(F113))))</f>
        <v>0</v>
      </c>
    </row>
    <row r="114" spans="1:12" x14ac:dyDescent="0.25">
      <c r="A114" s="72">
        <v>104</v>
      </c>
      <c r="B114" s="72"/>
      <c r="C114" s="72"/>
      <c r="D114" s="73"/>
      <c r="E114" s="74"/>
      <c r="F114" s="74"/>
      <c r="G114" s="74"/>
      <c r="H114" s="72"/>
      <c r="I114" s="72"/>
      <c r="J114" s="72"/>
      <c r="K114" s="76">
        <f>IF((DATE(YEAR(G114)+(LOOKUP(99^99,--("0"&amp;MID(H114,MIN(SEARCH({0,1,2,3,4,5,6,7,8,9},H114&amp;"0123456789")),ROW($6:$9986))))),MONTH(G114),DAY(G114)))&gt;(DATE(YEAR(F114)+(LOOKUP(99^99,--("0"&amp;MID(H114,MIN(SEARCH({0,1,2,3,4,5,6,7,8,9},H114&amp;"0123456789")),ROW($6:$9986))))),MONTH(F114),DAY(F114))),(DATE(YEAR(G114)+(LOOKUP(99^99,--("0"&amp;MID(H114,MIN(SEARCH({0,1,2,3,4,5,6,7,8,9},H114&amp;"0123456789")),ROW($6:$9986))))),MONTH(G114),DAY(G114))),(DATE(YEAR(F114)+(LOOKUP(99^99,--("0"&amp;MID(H114,MIN(SEARCH({0,1,2,3,4,5,6,7,8,9},H114&amp;"0123456789")),ROW($6:$9986))))),MONTH(F114),DAY(F114))))</f>
        <v>0</v>
      </c>
      <c r="L114" s="77">
        <f>IF((DATE(YEAR(G114)+(LOOKUP(99^99,--("0"&amp;MID(H114,MIN(SEARCH({0,1,2,3,4,5,6,7,8,9},H114&amp;"0123456789")),ROW(109:10089))))+(IF(ISTEXT(I114),0,I114))),MONTH(G114),DAY(G114)))&gt;(DATE(YEAR(F114)+(LOOKUP(99^99,--("0"&amp;MID(H114,MIN(SEARCH({0,1,2,3,4,5,6,7,8,9},H114&amp;"0123456789")),ROW(109:10089))))+(IF(ISTEXT(I114),0,I114))),MONTH(F114),DAY(F114))),(DATE(YEAR(G114)+(LOOKUP(99^99,--("0"&amp;MID(H114,MIN(SEARCH({0,1,2,3,4,5,6,7,8,9},H114&amp;"0123456789")),ROW(109:10089))))+(IF(ISTEXT(I114),0,I114))),MONTH(G114),DAY(G114))),(DATE(YEAR(F114)+(LOOKUP(99^99,--("0"&amp;MID(H114,MIN(SEARCH({0,1,2,3,4,5,6,7,8,9},H114&amp;"0123456789")),ROW(109:10089))))+(IF(ISTEXT(I114),0,I114))),MONTH(F114),DAY(F114))))</f>
        <v>0</v>
      </c>
    </row>
    <row r="115" spans="1:12" x14ac:dyDescent="0.25">
      <c r="A115" s="72">
        <v>105</v>
      </c>
      <c r="B115" s="72"/>
      <c r="C115" s="72"/>
      <c r="D115" s="73"/>
      <c r="E115" s="74"/>
      <c r="F115" s="74"/>
      <c r="G115" s="74"/>
      <c r="H115" s="72"/>
      <c r="I115" s="72"/>
      <c r="J115" s="72"/>
      <c r="K115" s="76">
        <f>IF((DATE(YEAR(G115)+(LOOKUP(99^99,--("0"&amp;MID(H115,MIN(SEARCH({0,1,2,3,4,5,6,7,8,9},H115&amp;"0123456789")),ROW($6:$9986))))),MONTH(G115),DAY(G115)))&gt;(DATE(YEAR(F115)+(LOOKUP(99^99,--("0"&amp;MID(H115,MIN(SEARCH({0,1,2,3,4,5,6,7,8,9},H115&amp;"0123456789")),ROW($6:$9986))))),MONTH(F115),DAY(F115))),(DATE(YEAR(G115)+(LOOKUP(99^99,--("0"&amp;MID(H115,MIN(SEARCH({0,1,2,3,4,5,6,7,8,9},H115&amp;"0123456789")),ROW($6:$9986))))),MONTH(G115),DAY(G115))),(DATE(YEAR(F115)+(LOOKUP(99^99,--("0"&amp;MID(H115,MIN(SEARCH({0,1,2,3,4,5,6,7,8,9},H115&amp;"0123456789")),ROW($6:$9986))))),MONTH(F115),DAY(F115))))</f>
        <v>0</v>
      </c>
      <c r="L115" s="77">
        <f>IF((DATE(YEAR(G115)+(LOOKUP(99^99,--("0"&amp;MID(H115,MIN(SEARCH({0,1,2,3,4,5,6,7,8,9},H115&amp;"0123456789")),ROW(110:10090))))+(IF(ISTEXT(I115),0,I115))),MONTH(G115),DAY(G115)))&gt;(DATE(YEAR(F115)+(LOOKUP(99^99,--("0"&amp;MID(H115,MIN(SEARCH({0,1,2,3,4,5,6,7,8,9},H115&amp;"0123456789")),ROW(110:10090))))+(IF(ISTEXT(I115),0,I115))),MONTH(F115),DAY(F115))),(DATE(YEAR(G115)+(LOOKUP(99^99,--("0"&amp;MID(H115,MIN(SEARCH({0,1,2,3,4,5,6,7,8,9},H115&amp;"0123456789")),ROW(110:10090))))+(IF(ISTEXT(I115),0,I115))),MONTH(G115),DAY(G115))),(DATE(YEAR(F115)+(LOOKUP(99^99,--("0"&amp;MID(H115,MIN(SEARCH({0,1,2,3,4,5,6,7,8,9},H115&amp;"0123456789")),ROW(110:10090))))+(IF(ISTEXT(I115),0,I115))),MONTH(F115),DAY(F115))))</f>
        <v>0</v>
      </c>
    </row>
    <row r="116" spans="1:12" x14ac:dyDescent="0.25">
      <c r="A116" s="72">
        <v>106</v>
      </c>
      <c r="B116" s="72"/>
      <c r="C116" s="72"/>
      <c r="D116" s="73"/>
      <c r="E116" s="74"/>
      <c r="F116" s="74"/>
      <c r="G116" s="74"/>
      <c r="H116" s="72"/>
      <c r="I116" s="72"/>
      <c r="J116" s="72"/>
      <c r="K116" s="76">
        <f>IF((DATE(YEAR(G116)+(LOOKUP(99^99,--("0"&amp;MID(H116,MIN(SEARCH({0,1,2,3,4,5,6,7,8,9},H116&amp;"0123456789")),ROW($6:$9986))))),MONTH(G116),DAY(G116)))&gt;(DATE(YEAR(F116)+(LOOKUP(99^99,--("0"&amp;MID(H116,MIN(SEARCH({0,1,2,3,4,5,6,7,8,9},H116&amp;"0123456789")),ROW($6:$9986))))),MONTH(F116),DAY(F116))),(DATE(YEAR(G116)+(LOOKUP(99^99,--("0"&amp;MID(H116,MIN(SEARCH({0,1,2,3,4,5,6,7,8,9},H116&amp;"0123456789")),ROW($6:$9986))))),MONTH(G116),DAY(G116))),(DATE(YEAR(F116)+(LOOKUP(99^99,--("0"&amp;MID(H116,MIN(SEARCH({0,1,2,3,4,5,6,7,8,9},H116&amp;"0123456789")),ROW($6:$9986))))),MONTH(F116),DAY(F116))))</f>
        <v>0</v>
      </c>
      <c r="L116" s="77">
        <f>IF((DATE(YEAR(G116)+(LOOKUP(99^99,--("0"&amp;MID(H116,MIN(SEARCH({0,1,2,3,4,5,6,7,8,9},H116&amp;"0123456789")),ROW(111:10091))))+(IF(ISTEXT(I116),0,I116))),MONTH(G116),DAY(G116)))&gt;(DATE(YEAR(F116)+(LOOKUP(99^99,--("0"&amp;MID(H116,MIN(SEARCH({0,1,2,3,4,5,6,7,8,9},H116&amp;"0123456789")),ROW(111:10091))))+(IF(ISTEXT(I116),0,I116))),MONTH(F116),DAY(F116))),(DATE(YEAR(G116)+(LOOKUP(99^99,--("0"&amp;MID(H116,MIN(SEARCH({0,1,2,3,4,5,6,7,8,9},H116&amp;"0123456789")),ROW(111:10091))))+(IF(ISTEXT(I116),0,I116))),MONTH(G116),DAY(G116))),(DATE(YEAR(F116)+(LOOKUP(99^99,--("0"&amp;MID(H116,MIN(SEARCH({0,1,2,3,4,5,6,7,8,9},H116&amp;"0123456789")),ROW(111:10091))))+(IF(ISTEXT(I116),0,I116))),MONTH(F116),DAY(F116))))</f>
        <v>0</v>
      </c>
    </row>
    <row r="117" spans="1:12" x14ac:dyDescent="0.25">
      <c r="A117" s="72">
        <v>107</v>
      </c>
      <c r="B117" s="72"/>
      <c r="C117" s="72"/>
      <c r="D117" s="73"/>
      <c r="E117" s="74"/>
      <c r="F117" s="74"/>
      <c r="G117" s="74"/>
      <c r="H117" s="72"/>
      <c r="I117" s="72"/>
      <c r="J117" s="72"/>
      <c r="K117" s="76">
        <f>IF((DATE(YEAR(G117)+(LOOKUP(99^99,--("0"&amp;MID(H117,MIN(SEARCH({0,1,2,3,4,5,6,7,8,9},H117&amp;"0123456789")),ROW($6:$9986))))),MONTH(G117),DAY(G117)))&gt;(DATE(YEAR(F117)+(LOOKUP(99^99,--("0"&amp;MID(H117,MIN(SEARCH({0,1,2,3,4,5,6,7,8,9},H117&amp;"0123456789")),ROW($6:$9986))))),MONTH(F117),DAY(F117))),(DATE(YEAR(G117)+(LOOKUP(99^99,--("0"&amp;MID(H117,MIN(SEARCH({0,1,2,3,4,5,6,7,8,9},H117&amp;"0123456789")),ROW($6:$9986))))),MONTH(G117),DAY(G117))),(DATE(YEAR(F117)+(LOOKUP(99^99,--("0"&amp;MID(H117,MIN(SEARCH({0,1,2,3,4,5,6,7,8,9},H117&amp;"0123456789")),ROW($6:$9986))))),MONTH(F117),DAY(F117))))</f>
        <v>0</v>
      </c>
      <c r="L117" s="77">
        <f>IF((DATE(YEAR(G117)+(LOOKUP(99^99,--("0"&amp;MID(H117,MIN(SEARCH({0,1,2,3,4,5,6,7,8,9},H117&amp;"0123456789")),ROW(112:10092))))+(IF(ISTEXT(I117),0,I117))),MONTH(G117),DAY(G117)))&gt;(DATE(YEAR(F117)+(LOOKUP(99^99,--("0"&amp;MID(H117,MIN(SEARCH({0,1,2,3,4,5,6,7,8,9},H117&amp;"0123456789")),ROW(112:10092))))+(IF(ISTEXT(I117),0,I117))),MONTH(F117),DAY(F117))),(DATE(YEAR(G117)+(LOOKUP(99^99,--("0"&amp;MID(H117,MIN(SEARCH({0,1,2,3,4,5,6,7,8,9},H117&amp;"0123456789")),ROW(112:10092))))+(IF(ISTEXT(I117),0,I117))),MONTH(G117),DAY(G117))),(DATE(YEAR(F117)+(LOOKUP(99^99,--("0"&amp;MID(H117,MIN(SEARCH({0,1,2,3,4,5,6,7,8,9},H117&amp;"0123456789")),ROW(112:10092))))+(IF(ISTEXT(I117),0,I117))),MONTH(F117),DAY(F117))))</f>
        <v>0</v>
      </c>
    </row>
    <row r="118" spans="1:12" x14ac:dyDescent="0.25">
      <c r="A118" s="72">
        <v>108</v>
      </c>
      <c r="B118" s="72"/>
      <c r="C118" s="72"/>
      <c r="D118" s="73"/>
      <c r="E118" s="74"/>
      <c r="F118" s="74"/>
      <c r="G118" s="74"/>
      <c r="H118" s="72"/>
      <c r="I118" s="72"/>
      <c r="J118" s="72"/>
      <c r="K118" s="76">
        <f>IF((DATE(YEAR(G118)+(LOOKUP(99^99,--("0"&amp;MID(H118,MIN(SEARCH({0,1,2,3,4,5,6,7,8,9},H118&amp;"0123456789")),ROW($6:$9986))))),MONTH(G118),DAY(G118)))&gt;(DATE(YEAR(F118)+(LOOKUP(99^99,--("0"&amp;MID(H118,MIN(SEARCH({0,1,2,3,4,5,6,7,8,9},H118&amp;"0123456789")),ROW($6:$9986))))),MONTH(F118),DAY(F118))),(DATE(YEAR(G118)+(LOOKUP(99^99,--("0"&amp;MID(H118,MIN(SEARCH({0,1,2,3,4,5,6,7,8,9},H118&amp;"0123456789")),ROW($6:$9986))))),MONTH(G118),DAY(G118))),(DATE(YEAR(F118)+(LOOKUP(99^99,--("0"&amp;MID(H118,MIN(SEARCH({0,1,2,3,4,5,6,7,8,9},H118&amp;"0123456789")),ROW($6:$9986))))),MONTH(F118),DAY(F118))))</f>
        <v>0</v>
      </c>
      <c r="L118" s="77">
        <f>IF((DATE(YEAR(G118)+(LOOKUP(99^99,--("0"&amp;MID(H118,MIN(SEARCH({0,1,2,3,4,5,6,7,8,9},H118&amp;"0123456789")),ROW(113:10093))))+(IF(ISTEXT(I118),0,I118))),MONTH(G118),DAY(G118)))&gt;(DATE(YEAR(F118)+(LOOKUP(99^99,--("0"&amp;MID(H118,MIN(SEARCH({0,1,2,3,4,5,6,7,8,9},H118&amp;"0123456789")),ROW(113:10093))))+(IF(ISTEXT(I118),0,I118))),MONTH(F118),DAY(F118))),(DATE(YEAR(G118)+(LOOKUP(99^99,--("0"&amp;MID(H118,MIN(SEARCH({0,1,2,3,4,5,6,7,8,9},H118&amp;"0123456789")),ROW(113:10093))))+(IF(ISTEXT(I118),0,I118))),MONTH(G118),DAY(G118))),(DATE(YEAR(F118)+(LOOKUP(99^99,--("0"&amp;MID(H118,MIN(SEARCH({0,1,2,3,4,5,6,7,8,9},H118&amp;"0123456789")),ROW(113:10093))))+(IF(ISTEXT(I118),0,I118))),MONTH(F118),DAY(F118))))</f>
        <v>0</v>
      </c>
    </row>
    <row r="119" spans="1:12" x14ac:dyDescent="0.25">
      <c r="A119" s="72">
        <v>109</v>
      </c>
      <c r="B119" s="72"/>
      <c r="C119" s="72"/>
      <c r="D119" s="73"/>
      <c r="E119" s="74"/>
      <c r="F119" s="74"/>
      <c r="G119" s="74"/>
      <c r="H119" s="72"/>
      <c r="I119" s="72"/>
      <c r="J119" s="72"/>
      <c r="K119" s="76">
        <f>IF((DATE(YEAR(G119)+(LOOKUP(99^99,--("0"&amp;MID(H119,MIN(SEARCH({0,1,2,3,4,5,6,7,8,9},H119&amp;"0123456789")),ROW($6:$9986))))),MONTH(G119),DAY(G119)))&gt;(DATE(YEAR(F119)+(LOOKUP(99^99,--("0"&amp;MID(H119,MIN(SEARCH({0,1,2,3,4,5,6,7,8,9},H119&amp;"0123456789")),ROW($6:$9986))))),MONTH(F119),DAY(F119))),(DATE(YEAR(G119)+(LOOKUP(99^99,--("0"&amp;MID(H119,MIN(SEARCH({0,1,2,3,4,5,6,7,8,9},H119&amp;"0123456789")),ROW($6:$9986))))),MONTH(G119),DAY(G119))),(DATE(YEAR(F119)+(LOOKUP(99^99,--("0"&amp;MID(H119,MIN(SEARCH({0,1,2,3,4,5,6,7,8,9},H119&amp;"0123456789")),ROW($6:$9986))))),MONTH(F119),DAY(F119))))</f>
        <v>0</v>
      </c>
      <c r="L119" s="77">
        <f>IF((DATE(YEAR(G119)+(LOOKUP(99^99,--("0"&amp;MID(H119,MIN(SEARCH({0,1,2,3,4,5,6,7,8,9},H119&amp;"0123456789")),ROW(114:10094))))+(IF(ISTEXT(I119),0,I119))),MONTH(G119),DAY(G119)))&gt;(DATE(YEAR(F119)+(LOOKUP(99^99,--("0"&amp;MID(H119,MIN(SEARCH({0,1,2,3,4,5,6,7,8,9},H119&amp;"0123456789")),ROW(114:10094))))+(IF(ISTEXT(I119),0,I119))),MONTH(F119),DAY(F119))),(DATE(YEAR(G119)+(LOOKUP(99^99,--("0"&amp;MID(H119,MIN(SEARCH({0,1,2,3,4,5,6,7,8,9},H119&amp;"0123456789")),ROW(114:10094))))+(IF(ISTEXT(I119),0,I119))),MONTH(G119),DAY(G119))),(DATE(YEAR(F119)+(LOOKUP(99^99,--("0"&amp;MID(H119,MIN(SEARCH({0,1,2,3,4,5,6,7,8,9},H119&amp;"0123456789")),ROW(114:10094))))+(IF(ISTEXT(I119),0,I119))),MONTH(F119),DAY(F119))))</f>
        <v>0</v>
      </c>
    </row>
    <row r="120" spans="1:12" x14ac:dyDescent="0.25">
      <c r="A120" s="72">
        <v>110</v>
      </c>
      <c r="B120" s="72"/>
      <c r="C120" s="72"/>
      <c r="D120" s="73"/>
      <c r="E120" s="74"/>
      <c r="F120" s="74"/>
      <c r="G120" s="74"/>
      <c r="H120" s="72"/>
      <c r="I120" s="72"/>
      <c r="J120" s="72"/>
      <c r="K120" s="76">
        <f>IF((DATE(YEAR(G120)+(LOOKUP(99^99,--("0"&amp;MID(H120,MIN(SEARCH({0,1,2,3,4,5,6,7,8,9},H120&amp;"0123456789")),ROW($6:$9986))))),MONTH(G120),DAY(G120)))&gt;(DATE(YEAR(F120)+(LOOKUP(99^99,--("0"&amp;MID(H120,MIN(SEARCH({0,1,2,3,4,5,6,7,8,9},H120&amp;"0123456789")),ROW($6:$9986))))),MONTH(F120),DAY(F120))),(DATE(YEAR(G120)+(LOOKUP(99^99,--("0"&amp;MID(H120,MIN(SEARCH({0,1,2,3,4,5,6,7,8,9},H120&amp;"0123456789")),ROW($6:$9986))))),MONTH(G120),DAY(G120))),(DATE(YEAR(F120)+(LOOKUP(99^99,--("0"&amp;MID(H120,MIN(SEARCH({0,1,2,3,4,5,6,7,8,9},H120&amp;"0123456789")),ROW($6:$9986))))),MONTH(F120),DAY(F120))))</f>
        <v>0</v>
      </c>
      <c r="L120" s="77">
        <f>IF((DATE(YEAR(G120)+(LOOKUP(99^99,--("0"&amp;MID(H120,MIN(SEARCH({0,1,2,3,4,5,6,7,8,9},H120&amp;"0123456789")),ROW(115:10095))))+(IF(ISTEXT(I120),0,I120))),MONTH(G120),DAY(G120)))&gt;(DATE(YEAR(F120)+(LOOKUP(99^99,--("0"&amp;MID(H120,MIN(SEARCH({0,1,2,3,4,5,6,7,8,9},H120&amp;"0123456789")),ROW(115:10095))))+(IF(ISTEXT(I120),0,I120))),MONTH(F120),DAY(F120))),(DATE(YEAR(G120)+(LOOKUP(99^99,--("0"&amp;MID(H120,MIN(SEARCH({0,1,2,3,4,5,6,7,8,9},H120&amp;"0123456789")),ROW(115:10095))))+(IF(ISTEXT(I120),0,I120))),MONTH(G120),DAY(G120))),(DATE(YEAR(F120)+(LOOKUP(99^99,--("0"&amp;MID(H120,MIN(SEARCH({0,1,2,3,4,5,6,7,8,9},H120&amp;"0123456789")),ROW(115:10095))))+(IF(ISTEXT(I120),0,I120))),MONTH(F120),DAY(F120))))</f>
        <v>0</v>
      </c>
    </row>
    <row r="121" spans="1:12" x14ac:dyDescent="0.25">
      <c r="A121" s="72">
        <v>111</v>
      </c>
      <c r="B121" s="72"/>
      <c r="C121" s="72"/>
      <c r="D121" s="73"/>
      <c r="E121" s="74"/>
      <c r="F121" s="74"/>
      <c r="G121" s="74"/>
      <c r="H121" s="72"/>
      <c r="I121" s="72"/>
      <c r="J121" s="72"/>
      <c r="K121" s="76">
        <f>IF((DATE(YEAR(G121)+(LOOKUP(99^99,--("0"&amp;MID(H121,MIN(SEARCH({0,1,2,3,4,5,6,7,8,9},H121&amp;"0123456789")),ROW($6:$9986))))),MONTH(G121),DAY(G121)))&gt;(DATE(YEAR(F121)+(LOOKUP(99^99,--("0"&amp;MID(H121,MIN(SEARCH({0,1,2,3,4,5,6,7,8,9},H121&amp;"0123456789")),ROW($6:$9986))))),MONTH(F121),DAY(F121))),(DATE(YEAR(G121)+(LOOKUP(99^99,--("0"&amp;MID(H121,MIN(SEARCH({0,1,2,3,4,5,6,7,8,9},H121&amp;"0123456789")),ROW($6:$9986))))),MONTH(G121),DAY(G121))),(DATE(YEAR(F121)+(LOOKUP(99^99,--("0"&amp;MID(H121,MIN(SEARCH({0,1,2,3,4,5,6,7,8,9},H121&amp;"0123456789")),ROW($6:$9986))))),MONTH(F121),DAY(F121))))</f>
        <v>0</v>
      </c>
      <c r="L121" s="77">
        <f>IF((DATE(YEAR(G121)+(LOOKUP(99^99,--("0"&amp;MID(H121,MIN(SEARCH({0,1,2,3,4,5,6,7,8,9},H121&amp;"0123456789")),ROW(116:10096))))+(IF(ISTEXT(I121),0,I121))),MONTH(G121),DAY(G121)))&gt;(DATE(YEAR(F121)+(LOOKUP(99^99,--("0"&amp;MID(H121,MIN(SEARCH({0,1,2,3,4,5,6,7,8,9},H121&amp;"0123456789")),ROW(116:10096))))+(IF(ISTEXT(I121),0,I121))),MONTH(F121),DAY(F121))),(DATE(YEAR(G121)+(LOOKUP(99^99,--("0"&amp;MID(H121,MIN(SEARCH({0,1,2,3,4,5,6,7,8,9},H121&amp;"0123456789")),ROW(116:10096))))+(IF(ISTEXT(I121),0,I121))),MONTH(G121),DAY(G121))),(DATE(YEAR(F121)+(LOOKUP(99^99,--("0"&amp;MID(H121,MIN(SEARCH({0,1,2,3,4,5,6,7,8,9},H121&amp;"0123456789")),ROW(116:10096))))+(IF(ISTEXT(I121),0,I121))),MONTH(F121),DAY(F121))))</f>
        <v>0</v>
      </c>
    </row>
    <row r="122" spans="1:12" x14ac:dyDescent="0.25">
      <c r="A122" s="72">
        <v>112</v>
      </c>
      <c r="B122" s="72"/>
      <c r="C122" s="72"/>
      <c r="D122" s="73"/>
      <c r="E122" s="74"/>
      <c r="F122" s="74"/>
      <c r="G122" s="74"/>
      <c r="H122" s="72"/>
      <c r="I122" s="72"/>
      <c r="J122" s="72"/>
      <c r="K122" s="76">
        <f>IF((DATE(YEAR(G122)+(LOOKUP(99^99,--("0"&amp;MID(H122,MIN(SEARCH({0,1,2,3,4,5,6,7,8,9},H122&amp;"0123456789")),ROW($6:$9986))))),MONTH(G122),DAY(G122)))&gt;(DATE(YEAR(F122)+(LOOKUP(99^99,--("0"&amp;MID(H122,MIN(SEARCH({0,1,2,3,4,5,6,7,8,9},H122&amp;"0123456789")),ROW($6:$9986))))),MONTH(F122),DAY(F122))),(DATE(YEAR(G122)+(LOOKUP(99^99,--("0"&amp;MID(H122,MIN(SEARCH({0,1,2,3,4,5,6,7,8,9},H122&amp;"0123456789")),ROW($6:$9986))))),MONTH(G122),DAY(G122))),(DATE(YEAR(F122)+(LOOKUP(99^99,--("0"&amp;MID(H122,MIN(SEARCH({0,1,2,3,4,5,6,7,8,9},H122&amp;"0123456789")),ROW($6:$9986))))),MONTH(F122),DAY(F122))))</f>
        <v>0</v>
      </c>
      <c r="L122" s="77">
        <f>IF((DATE(YEAR(G122)+(LOOKUP(99^99,--("0"&amp;MID(H122,MIN(SEARCH({0,1,2,3,4,5,6,7,8,9},H122&amp;"0123456789")),ROW(117:10097))))+(IF(ISTEXT(I122),0,I122))),MONTH(G122),DAY(G122)))&gt;(DATE(YEAR(F122)+(LOOKUP(99^99,--("0"&amp;MID(H122,MIN(SEARCH({0,1,2,3,4,5,6,7,8,9},H122&amp;"0123456789")),ROW(117:10097))))+(IF(ISTEXT(I122),0,I122))),MONTH(F122),DAY(F122))),(DATE(YEAR(G122)+(LOOKUP(99^99,--("0"&amp;MID(H122,MIN(SEARCH({0,1,2,3,4,5,6,7,8,9},H122&amp;"0123456789")),ROW(117:10097))))+(IF(ISTEXT(I122),0,I122))),MONTH(G122),DAY(G122))),(DATE(YEAR(F122)+(LOOKUP(99^99,--("0"&amp;MID(H122,MIN(SEARCH({0,1,2,3,4,5,6,7,8,9},H122&amp;"0123456789")),ROW(117:10097))))+(IF(ISTEXT(I122),0,I122))),MONTH(F122),DAY(F122))))</f>
        <v>0</v>
      </c>
    </row>
    <row r="123" spans="1:12" x14ac:dyDescent="0.25">
      <c r="A123" s="72">
        <v>113</v>
      </c>
      <c r="B123" s="72"/>
      <c r="C123" s="72"/>
      <c r="D123" s="73"/>
      <c r="E123" s="74"/>
      <c r="F123" s="74"/>
      <c r="G123" s="74"/>
      <c r="H123" s="72"/>
      <c r="I123" s="72"/>
      <c r="J123" s="72"/>
      <c r="K123" s="76">
        <f>IF((DATE(YEAR(G123)+(LOOKUP(99^99,--("0"&amp;MID(H123,MIN(SEARCH({0,1,2,3,4,5,6,7,8,9},H123&amp;"0123456789")),ROW($6:$9986))))),MONTH(G123),DAY(G123)))&gt;(DATE(YEAR(F123)+(LOOKUP(99^99,--("0"&amp;MID(H123,MIN(SEARCH({0,1,2,3,4,5,6,7,8,9},H123&amp;"0123456789")),ROW($6:$9986))))),MONTH(F123),DAY(F123))),(DATE(YEAR(G123)+(LOOKUP(99^99,--("0"&amp;MID(H123,MIN(SEARCH({0,1,2,3,4,5,6,7,8,9},H123&amp;"0123456789")),ROW($6:$9986))))),MONTH(G123),DAY(G123))),(DATE(YEAR(F123)+(LOOKUP(99^99,--("0"&amp;MID(H123,MIN(SEARCH({0,1,2,3,4,5,6,7,8,9},H123&amp;"0123456789")),ROW($6:$9986))))),MONTH(F123),DAY(F123))))</f>
        <v>0</v>
      </c>
      <c r="L123" s="77">
        <f>IF((DATE(YEAR(G123)+(LOOKUP(99^99,--("0"&amp;MID(H123,MIN(SEARCH({0,1,2,3,4,5,6,7,8,9},H123&amp;"0123456789")),ROW(118:10098))))+(IF(ISTEXT(I123),0,I123))),MONTH(G123),DAY(G123)))&gt;(DATE(YEAR(F123)+(LOOKUP(99^99,--("0"&amp;MID(H123,MIN(SEARCH({0,1,2,3,4,5,6,7,8,9},H123&amp;"0123456789")),ROW(118:10098))))+(IF(ISTEXT(I123),0,I123))),MONTH(F123),DAY(F123))),(DATE(YEAR(G123)+(LOOKUP(99^99,--("0"&amp;MID(H123,MIN(SEARCH({0,1,2,3,4,5,6,7,8,9},H123&amp;"0123456789")),ROW(118:10098))))+(IF(ISTEXT(I123),0,I123))),MONTH(G123),DAY(G123))),(DATE(YEAR(F123)+(LOOKUP(99^99,--("0"&amp;MID(H123,MIN(SEARCH({0,1,2,3,4,5,6,7,8,9},H123&amp;"0123456789")),ROW(118:10098))))+(IF(ISTEXT(I123),0,I123))),MONTH(F123),DAY(F123))))</f>
        <v>0</v>
      </c>
    </row>
    <row r="124" spans="1:12" x14ac:dyDescent="0.25">
      <c r="A124" s="72">
        <v>114</v>
      </c>
      <c r="B124" s="72"/>
      <c r="C124" s="72"/>
      <c r="D124" s="73"/>
      <c r="E124" s="74"/>
      <c r="F124" s="74"/>
      <c r="G124" s="74"/>
      <c r="H124" s="72"/>
      <c r="I124" s="72"/>
      <c r="J124" s="72"/>
      <c r="K124" s="76">
        <f>IF((DATE(YEAR(G124)+(LOOKUP(99^99,--("0"&amp;MID(H124,MIN(SEARCH({0,1,2,3,4,5,6,7,8,9},H124&amp;"0123456789")),ROW($6:$9986))))),MONTH(G124),DAY(G124)))&gt;(DATE(YEAR(F124)+(LOOKUP(99^99,--("0"&amp;MID(H124,MIN(SEARCH({0,1,2,3,4,5,6,7,8,9},H124&amp;"0123456789")),ROW($6:$9986))))),MONTH(F124),DAY(F124))),(DATE(YEAR(G124)+(LOOKUP(99^99,--("0"&amp;MID(H124,MIN(SEARCH({0,1,2,3,4,5,6,7,8,9},H124&amp;"0123456789")),ROW($6:$9986))))),MONTH(G124),DAY(G124))),(DATE(YEAR(F124)+(LOOKUP(99^99,--("0"&amp;MID(H124,MIN(SEARCH({0,1,2,3,4,5,6,7,8,9},H124&amp;"0123456789")),ROW($6:$9986))))),MONTH(F124),DAY(F124))))</f>
        <v>0</v>
      </c>
      <c r="L124" s="77">
        <f>IF((DATE(YEAR(G124)+(LOOKUP(99^99,--("0"&amp;MID(H124,MIN(SEARCH({0,1,2,3,4,5,6,7,8,9},H124&amp;"0123456789")),ROW(119:10099))))+(IF(ISTEXT(I124),0,I124))),MONTH(G124),DAY(G124)))&gt;(DATE(YEAR(F124)+(LOOKUP(99^99,--("0"&amp;MID(H124,MIN(SEARCH({0,1,2,3,4,5,6,7,8,9},H124&amp;"0123456789")),ROW(119:10099))))+(IF(ISTEXT(I124),0,I124))),MONTH(F124),DAY(F124))),(DATE(YEAR(G124)+(LOOKUP(99^99,--("0"&amp;MID(H124,MIN(SEARCH({0,1,2,3,4,5,6,7,8,9},H124&amp;"0123456789")),ROW(119:10099))))+(IF(ISTEXT(I124),0,I124))),MONTH(G124),DAY(G124))),(DATE(YEAR(F124)+(LOOKUP(99^99,--("0"&amp;MID(H124,MIN(SEARCH({0,1,2,3,4,5,6,7,8,9},H124&amp;"0123456789")),ROW(119:10099))))+(IF(ISTEXT(I124),0,I124))),MONTH(F124),DAY(F124))))</f>
        <v>0</v>
      </c>
    </row>
    <row r="125" spans="1:12" x14ac:dyDescent="0.25">
      <c r="A125" s="72">
        <v>115</v>
      </c>
      <c r="B125" s="72"/>
      <c r="C125" s="72"/>
      <c r="D125" s="73"/>
      <c r="E125" s="74"/>
      <c r="F125" s="74"/>
      <c r="G125" s="74"/>
      <c r="H125" s="72"/>
      <c r="I125" s="72"/>
      <c r="J125" s="72"/>
      <c r="K125" s="76">
        <f>IF((DATE(YEAR(G125)+(LOOKUP(99^99,--("0"&amp;MID(H125,MIN(SEARCH({0,1,2,3,4,5,6,7,8,9},H125&amp;"0123456789")),ROW($6:$9986))))),MONTH(G125),DAY(G125)))&gt;(DATE(YEAR(F125)+(LOOKUP(99^99,--("0"&amp;MID(H125,MIN(SEARCH({0,1,2,3,4,5,6,7,8,9},H125&amp;"0123456789")),ROW($6:$9986))))),MONTH(F125),DAY(F125))),(DATE(YEAR(G125)+(LOOKUP(99^99,--("0"&amp;MID(H125,MIN(SEARCH({0,1,2,3,4,5,6,7,8,9},H125&amp;"0123456789")),ROW($6:$9986))))),MONTH(G125),DAY(G125))),(DATE(YEAR(F125)+(LOOKUP(99^99,--("0"&amp;MID(H125,MIN(SEARCH({0,1,2,3,4,5,6,7,8,9},H125&amp;"0123456789")),ROW($6:$9986))))),MONTH(F125),DAY(F125))))</f>
        <v>0</v>
      </c>
      <c r="L125" s="77">
        <f>IF((DATE(YEAR(G125)+(LOOKUP(99^99,--("0"&amp;MID(H125,MIN(SEARCH({0,1,2,3,4,5,6,7,8,9},H125&amp;"0123456789")),ROW(120:10100))))+(IF(ISTEXT(I125),0,I125))),MONTH(G125),DAY(G125)))&gt;(DATE(YEAR(F125)+(LOOKUP(99^99,--("0"&amp;MID(H125,MIN(SEARCH({0,1,2,3,4,5,6,7,8,9},H125&amp;"0123456789")),ROW(120:10100))))+(IF(ISTEXT(I125),0,I125))),MONTH(F125),DAY(F125))),(DATE(YEAR(G125)+(LOOKUP(99^99,--("0"&amp;MID(H125,MIN(SEARCH({0,1,2,3,4,5,6,7,8,9},H125&amp;"0123456789")),ROW(120:10100))))+(IF(ISTEXT(I125),0,I125))),MONTH(G125),DAY(G125))),(DATE(YEAR(F125)+(LOOKUP(99^99,--("0"&amp;MID(H125,MIN(SEARCH({0,1,2,3,4,5,6,7,8,9},H125&amp;"0123456789")),ROW(120:10100))))+(IF(ISTEXT(I125),0,I125))),MONTH(F125),DAY(F125))))</f>
        <v>0</v>
      </c>
    </row>
    <row r="126" spans="1:12" x14ac:dyDescent="0.25">
      <c r="A126" s="72">
        <v>116</v>
      </c>
      <c r="B126" s="72"/>
      <c r="C126" s="72"/>
      <c r="D126" s="73"/>
      <c r="E126" s="74"/>
      <c r="F126" s="74"/>
      <c r="G126" s="74"/>
      <c r="H126" s="72"/>
      <c r="I126" s="72"/>
      <c r="J126" s="72"/>
      <c r="K126" s="76">
        <f>IF((DATE(YEAR(G126)+(LOOKUP(99^99,--("0"&amp;MID(H126,MIN(SEARCH({0,1,2,3,4,5,6,7,8,9},H126&amp;"0123456789")),ROW($6:$9986))))),MONTH(G126),DAY(G126)))&gt;(DATE(YEAR(F126)+(LOOKUP(99^99,--("0"&amp;MID(H126,MIN(SEARCH({0,1,2,3,4,5,6,7,8,9},H126&amp;"0123456789")),ROW($6:$9986))))),MONTH(F126),DAY(F126))),(DATE(YEAR(G126)+(LOOKUP(99^99,--("0"&amp;MID(H126,MIN(SEARCH({0,1,2,3,4,5,6,7,8,9},H126&amp;"0123456789")),ROW($6:$9986))))),MONTH(G126),DAY(G126))),(DATE(YEAR(F126)+(LOOKUP(99^99,--("0"&amp;MID(H126,MIN(SEARCH({0,1,2,3,4,5,6,7,8,9},H126&amp;"0123456789")),ROW($6:$9986))))),MONTH(F126),DAY(F126))))</f>
        <v>0</v>
      </c>
      <c r="L126" s="77">
        <f>IF((DATE(YEAR(G126)+(LOOKUP(99^99,--("0"&amp;MID(H126,MIN(SEARCH({0,1,2,3,4,5,6,7,8,9},H126&amp;"0123456789")),ROW(121:10101))))+(IF(ISTEXT(I126),0,I126))),MONTH(G126),DAY(G126)))&gt;(DATE(YEAR(F126)+(LOOKUP(99^99,--("0"&amp;MID(H126,MIN(SEARCH({0,1,2,3,4,5,6,7,8,9},H126&amp;"0123456789")),ROW(121:10101))))+(IF(ISTEXT(I126),0,I126))),MONTH(F126),DAY(F126))),(DATE(YEAR(G126)+(LOOKUP(99^99,--("0"&amp;MID(H126,MIN(SEARCH({0,1,2,3,4,5,6,7,8,9},H126&amp;"0123456789")),ROW(121:10101))))+(IF(ISTEXT(I126),0,I126))),MONTH(G126),DAY(G126))),(DATE(YEAR(F126)+(LOOKUP(99^99,--("0"&amp;MID(H126,MIN(SEARCH({0,1,2,3,4,5,6,7,8,9},H126&amp;"0123456789")),ROW(121:10101))))+(IF(ISTEXT(I126),0,I126))),MONTH(F126),DAY(F126))))</f>
        <v>0</v>
      </c>
    </row>
    <row r="127" spans="1:12" x14ac:dyDescent="0.25">
      <c r="A127" s="72">
        <v>117</v>
      </c>
      <c r="B127" s="72"/>
      <c r="C127" s="72"/>
      <c r="D127" s="73"/>
      <c r="E127" s="74"/>
      <c r="F127" s="74"/>
      <c r="G127" s="74"/>
      <c r="H127" s="72"/>
      <c r="I127" s="72"/>
      <c r="J127" s="72"/>
      <c r="K127" s="76">
        <f>IF((DATE(YEAR(G127)+(LOOKUP(99^99,--("0"&amp;MID(H127,MIN(SEARCH({0,1,2,3,4,5,6,7,8,9},H127&amp;"0123456789")),ROW($6:$9986))))),MONTH(G127),DAY(G127)))&gt;(DATE(YEAR(F127)+(LOOKUP(99^99,--("0"&amp;MID(H127,MIN(SEARCH({0,1,2,3,4,5,6,7,8,9},H127&amp;"0123456789")),ROW($6:$9986))))),MONTH(F127),DAY(F127))),(DATE(YEAR(G127)+(LOOKUP(99^99,--("0"&amp;MID(H127,MIN(SEARCH({0,1,2,3,4,5,6,7,8,9},H127&amp;"0123456789")),ROW($6:$9986))))),MONTH(G127),DAY(G127))),(DATE(YEAR(F127)+(LOOKUP(99^99,--("0"&amp;MID(H127,MIN(SEARCH({0,1,2,3,4,5,6,7,8,9},H127&amp;"0123456789")),ROW($6:$9986))))),MONTH(F127),DAY(F127))))</f>
        <v>0</v>
      </c>
      <c r="L127" s="77">
        <f>IF((DATE(YEAR(G127)+(LOOKUP(99^99,--("0"&amp;MID(H127,MIN(SEARCH({0,1,2,3,4,5,6,7,8,9},H127&amp;"0123456789")),ROW(122:10102))))+(IF(ISTEXT(I127),0,I127))),MONTH(G127),DAY(G127)))&gt;(DATE(YEAR(F127)+(LOOKUP(99^99,--("0"&amp;MID(H127,MIN(SEARCH({0,1,2,3,4,5,6,7,8,9},H127&amp;"0123456789")),ROW(122:10102))))+(IF(ISTEXT(I127),0,I127))),MONTH(F127),DAY(F127))),(DATE(YEAR(G127)+(LOOKUP(99^99,--("0"&amp;MID(H127,MIN(SEARCH({0,1,2,3,4,5,6,7,8,9},H127&amp;"0123456789")),ROW(122:10102))))+(IF(ISTEXT(I127),0,I127))),MONTH(G127),DAY(G127))),(DATE(YEAR(F127)+(LOOKUP(99^99,--("0"&amp;MID(H127,MIN(SEARCH({0,1,2,3,4,5,6,7,8,9},H127&amp;"0123456789")),ROW(122:10102))))+(IF(ISTEXT(I127),0,I127))),MONTH(F127),DAY(F127))))</f>
        <v>0</v>
      </c>
    </row>
    <row r="128" spans="1:12" x14ac:dyDescent="0.25">
      <c r="A128" s="72">
        <v>118</v>
      </c>
      <c r="B128" s="72"/>
      <c r="C128" s="72"/>
      <c r="D128" s="73"/>
      <c r="E128" s="74"/>
      <c r="F128" s="74"/>
      <c r="G128" s="74"/>
      <c r="H128" s="72"/>
      <c r="I128" s="72"/>
      <c r="J128" s="72"/>
      <c r="K128" s="76">
        <f>IF((DATE(YEAR(G128)+(LOOKUP(99^99,--("0"&amp;MID(H128,MIN(SEARCH({0,1,2,3,4,5,6,7,8,9},H128&amp;"0123456789")),ROW($6:$9986))))),MONTH(G128),DAY(G128)))&gt;(DATE(YEAR(F128)+(LOOKUP(99^99,--("0"&amp;MID(H128,MIN(SEARCH({0,1,2,3,4,5,6,7,8,9},H128&amp;"0123456789")),ROW($6:$9986))))),MONTH(F128),DAY(F128))),(DATE(YEAR(G128)+(LOOKUP(99^99,--("0"&amp;MID(H128,MIN(SEARCH({0,1,2,3,4,5,6,7,8,9},H128&amp;"0123456789")),ROW($6:$9986))))),MONTH(G128),DAY(G128))),(DATE(YEAR(F128)+(LOOKUP(99^99,--("0"&amp;MID(H128,MIN(SEARCH({0,1,2,3,4,5,6,7,8,9},H128&amp;"0123456789")),ROW($6:$9986))))),MONTH(F128),DAY(F128))))</f>
        <v>0</v>
      </c>
      <c r="L128" s="77">
        <f>IF((DATE(YEAR(G128)+(LOOKUP(99^99,--("0"&amp;MID(H128,MIN(SEARCH({0,1,2,3,4,5,6,7,8,9},H128&amp;"0123456789")),ROW(123:10103))))+(IF(ISTEXT(I128),0,I128))),MONTH(G128),DAY(G128)))&gt;(DATE(YEAR(F128)+(LOOKUP(99^99,--("0"&amp;MID(H128,MIN(SEARCH({0,1,2,3,4,5,6,7,8,9},H128&amp;"0123456789")),ROW(123:10103))))+(IF(ISTEXT(I128),0,I128))),MONTH(F128),DAY(F128))),(DATE(YEAR(G128)+(LOOKUP(99^99,--("0"&amp;MID(H128,MIN(SEARCH({0,1,2,3,4,5,6,7,8,9},H128&amp;"0123456789")),ROW(123:10103))))+(IF(ISTEXT(I128),0,I128))),MONTH(G128),DAY(G128))),(DATE(YEAR(F128)+(LOOKUP(99^99,--("0"&amp;MID(H128,MIN(SEARCH({0,1,2,3,4,5,6,7,8,9},H128&amp;"0123456789")),ROW(123:10103))))+(IF(ISTEXT(I128),0,I128))),MONTH(F128),DAY(F128))))</f>
        <v>0</v>
      </c>
    </row>
    <row r="129" spans="1:12" x14ac:dyDescent="0.25">
      <c r="A129" s="72">
        <v>119</v>
      </c>
      <c r="B129" s="72"/>
      <c r="C129" s="72"/>
      <c r="D129" s="73"/>
      <c r="E129" s="74"/>
      <c r="F129" s="74"/>
      <c r="G129" s="74"/>
      <c r="H129" s="72"/>
      <c r="I129" s="72"/>
      <c r="J129" s="72"/>
      <c r="K129" s="76">
        <f>IF((DATE(YEAR(G129)+(LOOKUP(99^99,--("0"&amp;MID(H129,MIN(SEARCH({0,1,2,3,4,5,6,7,8,9},H129&amp;"0123456789")),ROW($6:$9986))))),MONTH(G129),DAY(G129)))&gt;(DATE(YEAR(F129)+(LOOKUP(99^99,--("0"&amp;MID(H129,MIN(SEARCH({0,1,2,3,4,5,6,7,8,9},H129&amp;"0123456789")),ROW($6:$9986))))),MONTH(F129),DAY(F129))),(DATE(YEAR(G129)+(LOOKUP(99^99,--("0"&amp;MID(H129,MIN(SEARCH({0,1,2,3,4,5,6,7,8,9},H129&amp;"0123456789")),ROW($6:$9986))))),MONTH(G129),DAY(G129))),(DATE(YEAR(F129)+(LOOKUP(99^99,--("0"&amp;MID(H129,MIN(SEARCH({0,1,2,3,4,5,6,7,8,9},H129&amp;"0123456789")),ROW($6:$9986))))),MONTH(F129),DAY(F129))))</f>
        <v>0</v>
      </c>
      <c r="L129" s="77">
        <f>IF((DATE(YEAR(G129)+(LOOKUP(99^99,--("0"&amp;MID(H129,MIN(SEARCH({0,1,2,3,4,5,6,7,8,9},H129&amp;"0123456789")),ROW(124:10104))))+(IF(ISTEXT(I129),0,I129))),MONTH(G129),DAY(G129)))&gt;(DATE(YEAR(F129)+(LOOKUP(99^99,--("0"&amp;MID(H129,MIN(SEARCH({0,1,2,3,4,5,6,7,8,9},H129&amp;"0123456789")),ROW(124:10104))))+(IF(ISTEXT(I129),0,I129))),MONTH(F129),DAY(F129))),(DATE(YEAR(G129)+(LOOKUP(99^99,--("0"&amp;MID(H129,MIN(SEARCH({0,1,2,3,4,5,6,7,8,9},H129&amp;"0123456789")),ROW(124:10104))))+(IF(ISTEXT(I129),0,I129))),MONTH(G129),DAY(G129))),(DATE(YEAR(F129)+(LOOKUP(99^99,--("0"&amp;MID(H129,MIN(SEARCH({0,1,2,3,4,5,6,7,8,9},H129&amp;"0123456789")),ROW(124:10104))))+(IF(ISTEXT(I129),0,I129))),MONTH(F129),DAY(F129))))</f>
        <v>0</v>
      </c>
    </row>
    <row r="130" spans="1:12" x14ac:dyDescent="0.25">
      <c r="A130" s="72">
        <v>120</v>
      </c>
      <c r="B130" s="72"/>
      <c r="C130" s="72"/>
      <c r="D130" s="73"/>
      <c r="E130" s="74"/>
      <c r="F130" s="74"/>
      <c r="G130" s="74"/>
      <c r="H130" s="72"/>
      <c r="I130" s="72"/>
      <c r="J130" s="72"/>
      <c r="K130" s="76">
        <f>IF((DATE(YEAR(G130)+(LOOKUP(99^99,--("0"&amp;MID(H130,MIN(SEARCH({0,1,2,3,4,5,6,7,8,9},H130&amp;"0123456789")),ROW($6:$9986))))),MONTH(G130),DAY(G130)))&gt;(DATE(YEAR(F130)+(LOOKUP(99^99,--("0"&amp;MID(H130,MIN(SEARCH({0,1,2,3,4,5,6,7,8,9},H130&amp;"0123456789")),ROW($6:$9986))))),MONTH(F130),DAY(F130))),(DATE(YEAR(G130)+(LOOKUP(99^99,--("0"&amp;MID(H130,MIN(SEARCH({0,1,2,3,4,5,6,7,8,9},H130&amp;"0123456789")),ROW($6:$9986))))),MONTH(G130),DAY(G130))),(DATE(YEAR(F130)+(LOOKUP(99^99,--("0"&amp;MID(H130,MIN(SEARCH({0,1,2,3,4,5,6,7,8,9},H130&amp;"0123456789")),ROW($6:$9986))))),MONTH(F130),DAY(F130))))</f>
        <v>0</v>
      </c>
      <c r="L130" s="77">
        <f>IF((DATE(YEAR(G130)+(LOOKUP(99^99,--("0"&amp;MID(H130,MIN(SEARCH({0,1,2,3,4,5,6,7,8,9},H130&amp;"0123456789")),ROW(125:10105))))+(IF(ISTEXT(I130),0,I130))),MONTH(G130),DAY(G130)))&gt;(DATE(YEAR(F130)+(LOOKUP(99^99,--("0"&amp;MID(H130,MIN(SEARCH({0,1,2,3,4,5,6,7,8,9},H130&amp;"0123456789")),ROW(125:10105))))+(IF(ISTEXT(I130),0,I130))),MONTH(F130),DAY(F130))),(DATE(YEAR(G130)+(LOOKUP(99^99,--("0"&amp;MID(H130,MIN(SEARCH({0,1,2,3,4,5,6,7,8,9},H130&amp;"0123456789")),ROW(125:10105))))+(IF(ISTEXT(I130),0,I130))),MONTH(G130),DAY(G130))),(DATE(YEAR(F130)+(LOOKUP(99^99,--("0"&amp;MID(H130,MIN(SEARCH({0,1,2,3,4,5,6,7,8,9},H130&amp;"0123456789")),ROW(125:10105))))+(IF(ISTEXT(I130),0,I130))),MONTH(F130),DAY(F130))))</f>
        <v>0</v>
      </c>
    </row>
    <row r="131" spans="1:12" x14ac:dyDescent="0.25">
      <c r="A131" s="72">
        <v>121</v>
      </c>
      <c r="B131" s="72"/>
      <c r="C131" s="72"/>
      <c r="D131" s="73"/>
      <c r="E131" s="74"/>
      <c r="F131" s="74"/>
      <c r="G131" s="74"/>
      <c r="H131" s="72"/>
      <c r="I131" s="72"/>
      <c r="J131" s="72"/>
      <c r="K131" s="76">
        <f>IF((DATE(YEAR(G131)+(LOOKUP(99^99,--("0"&amp;MID(H131,MIN(SEARCH({0,1,2,3,4,5,6,7,8,9},H131&amp;"0123456789")),ROW($6:$9986))))),MONTH(G131),DAY(G131)))&gt;(DATE(YEAR(F131)+(LOOKUP(99^99,--("0"&amp;MID(H131,MIN(SEARCH({0,1,2,3,4,5,6,7,8,9},H131&amp;"0123456789")),ROW($6:$9986))))),MONTH(F131),DAY(F131))),(DATE(YEAR(G131)+(LOOKUP(99^99,--("0"&amp;MID(H131,MIN(SEARCH({0,1,2,3,4,5,6,7,8,9},H131&amp;"0123456789")),ROW($6:$9986))))),MONTH(G131),DAY(G131))),(DATE(YEAR(F131)+(LOOKUP(99^99,--("0"&amp;MID(H131,MIN(SEARCH({0,1,2,3,4,5,6,7,8,9},H131&amp;"0123456789")),ROW($6:$9986))))),MONTH(F131),DAY(F131))))</f>
        <v>0</v>
      </c>
      <c r="L131" s="77">
        <f>IF((DATE(YEAR(G131)+(LOOKUP(99^99,--("0"&amp;MID(H131,MIN(SEARCH({0,1,2,3,4,5,6,7,8,9},H131&amp;"0123456789")),ROW(126:10106))))+(IF(ISTEXT(I131),0,I131))),MONTH(G131),DAY(G131)))&gt;(DATE(YEAR(F131)+(LOOKUP(99^99,--("0"&amp;MID(H131,MIN(SEARCH({0,1,2,3,4,5,6,7,8,9},H131&amp;"0123456789")),ROW(126:10106))))+(IF(ISTEXT(I131),0,I131))),MONTH(F131),DAY(F131))),(DATE(YEAR(G131)+(LOOKUP(99^99,--("0"&amp;MID(H131,MIN(SEARCH({0,1,2,3,4,5,6,7,8,9},H131&amp;"0123456789")),ROW(126:10106))))+(IF(ISTEXT(I131),0,I131))),MONTH(G131),DAY(G131))),(DATE(YEAR(F131)+(LOOKUP(99^99,--("0"&amp;MID(H131,MIN(SEARCH({0,1,2,3,4,5,6,7,8,9},H131&amp;"0123456789")),ROW(126:10106))))+(IF(ISTEXT(I131),0,I131))),MONTH(F131),DAY(F131))))</f>
        <v>0</v>
      </c>
    </row>
    <row r="132" spans="1:12" x14ac:dyDescent="0.25">
      <c r="A132" s="72">
        <v>122</v>
      </c>
      <c r="B132" s="72"/>
      <c r="C132" s="72"/>
      <c r="D132" s="73"/>
      <c r="E132" s="74"/>
      <c r="F132" s="74"/>
      <c r="G132" s="74"/>
      <c r="H132" s="72"/>
      <c r="I132" s="72"/>
      <c r="J132" s="72"/>
      <c r="K132" s="76">
        <f>IF((DATE(YEAR(G132)+(LOOKUP(99^99,--("0"&amp;MID(H132,MIN(SEARCH({0,1,2,3,4,5,6,7,8,9},H132&amp;"0123456789")),ROW($6:$9986))))),MONTH(G132),DAY(G132)))&gt;(DATE(YEAR(F132)+(LOOKUP(99^99,--("0"&amp;MID(H132,MIN(SEARCH({0,1,2,3,4,5,6,7,8,9},H132&amp;"0123456789")),ROW($6:$9986))))),MONTH(F132),DAY(F132))),(DATE(YEAR(G132)+(LOOKUP(99^99,--("0"&amp;MID(H132,MIN(SEARCH({0,1,2,3,4,5,6,7,8,9},H132&amp;"0123456789")),ROW($6:$9986))))),MONTH(G132),DAY(G132))),(DATE(YEAR(F132)+(LOOKUP(99^99,--("0"&amp;MID(H132,MIN(SEARCH({0,1,2,3,4,5,6,7,8,9},H132&amp;"0123456789")),ROW($6:$9986))))),MONTH(F132),DAY(F132))))</f>
        <v>0</v>
      </c>
      <c r="L132" s="77">
        <f>IF((DATE(YEAR(G132)+(LOOKUP(99^99,--("0"&amp;MID(H132,MIN(SEARCH({0,1,2,3,4,5,6,7,8,9},H132&amp;"0123456789")),ROW(127:10107))))+(IF(ISTEXT(I132),0,I132))),MONTH(G132),DAY(G132)))&gt;(DATE(YEAR(F132)+(LOOKUP(99^99,--("0"&amp;MID(H132,MIN(SEARCH({0,1,2,3,4,5,6,7,8,9},H132&amp;"0123456789")),ROW(127:10107))))+(IF(ISTEXT(I132),0,I132))),MONTH(F132),DAY(F132))),(DATE(YEAR(G132)+(LOOKUP(99^99,--("0"&amp;MID(H132,MIN(SEARCH({0,1,2,3,4,5,6,7,8,9},H132&amp;"0123456789")),ROW(127:10107))))+(IF(ISTEXT(I132),0,I132))),MONTH(G132),DAY(G132))),(DATE(YEAR(F132)+(LOOKUP(99^99,--("0"&amp;MID(H132,MIN(SEARCH({0,1,2,3,4,5,6,7,8,9},H132&amp;"0123456789")),ROW(127:10107))))+(IF(ISTEXT(I132),0,I132))),MONTH(F132),DAY(F132))))</f>
        <v>0</v>
      </c>
    </row>
    <row r="133" spans="1:12" x14ac:dyDescent="0.25">
      <c r="A133" s="72">
        <v>123</v>
      </c>
      <c r="B133" s="72"/>
      <c r="C133" s="72"/>
      <c r="D133" s="73"/>
      <c r="E133" s="74"/>
      <c r="F133" s="74"/>
      <c r="G133" s="74"/>
      <c r="H133" s="72"/>
      <c r="I133" s="72"/>
      <c r="J133" s="72"/>
      <c r="K133" s="76">
        <f>IF((DATE(YEAR(G133)+(LOOKUP(99^99,--("0"&amp;MID(H133,MIN(SEARCH({0,1,2,3,4,5,6,7,8,9},H133&amp;"0123456789")),ROW($6:$9986))))),MONTH(G133),DAY(G133)))&gt;(DATE(YEAR(F133)+(LOOKUP(99^99,--("0"&amp;MID(H133,MIN(SEARCH({0,1,2,3,4,5,6,7,8,9},H133&amp;"0123456789")),ROW($6:$9986))))),MONTH(F133),DAY(F133))),(DATE(YEAR(G133)+(LOOKUP(99^99,--("0"&amp;MID(H133,MIN(SEARCH({0,1,2,3,4,5,6,7,8,9},H133&amp;"0123456789")),ROW($6:$9986))))),MONTH(G133),DAY(G133))),(DATE(YEAR(F133)+(LOOKUP(99^99,--("0"&amp;MID(H133,MIN(SEARCH({0,1,2,3,4,5,6,7,8,9},H133&amp;"0123456789")),ROW($6:$9986))))),MONTH(F133),DAY(F133))))</f>
        <v>0</v>
      </c>
      <c r="L133" s="77">
        <f>IF((DATE(YEAR(G133)+(LOOKUP(99^99,--("0"&amp;MID(H133,MIN(SEARCH({0,1,2,3,4,5,6,7,8,9},H133&amp;"0123456789")),ROW(128:10108))))+(IF(ISTEXT(I133),0,I133))),MONTH(G133),DAY(G133)))&gt;(DATE(YEAR(F133)+(LOOKUP(99^99,--("0"&amp;MID(H133,MIN(SEARCH({0,1,2,3,4,5,6,7,8,9},H133&amp;"0123456789")),ROW(128:10108))))+(IF(ISTEXT(I133),0,I133))),MONTH(F133),DAY(F133))),(DATE(YEAR(G133)+(LOOKUP(99^99,--("0"&amp;MID(H133,MIN(SEARCH({0,1,2,3,4,5,6,7,8,9},H133&amp;"0123456789")),ROW(128:10108))))+(IF(ISTEXT(I133),0,I133))),MONTH(G133),DAY(G133))),(DATE(YEAR(F133)+(LOOKUP(99^99,--("0"&amp;MID(H133,MIN(SEARCH({0,1,2,3,4,5,6,7,8,9},H133&amp;"0123456789")),ROW(128:10108))))+(IF(ISTEXT(I133),0,I133))),MONTH(F133),DAY(F133))))</f>
        <v>0</v>
      </c>
    </row>
    <row r="134" spans="1:12" x14ac:dyDescent="0.25">
      <c r="A134" s="72">
        <v>124</v>
      </c>
      <c r="B134" s="72"/>
      <c r="C134" s="72"/>
      <c r="D134" s="73"/>
      <c r="E134" s="74"/>
      <c r="F134" s="74"/>
      <c r="G134" s="74"/>
      <c r="H134" s="72"/>
      <c r="I134" s="72"/>
      <c r="J134" s="72"/>
      <c r="K134" s="76">
        <f>IF((DATE(YEAR(G134)+(LOOKUP(99^99,--("0"&amp;MID(H134,MIN(SEARCH({0,1,2,3,4,5,6,7,8,9},H134&amp;"0123456789")),ROW($6:$9986))))),MONTH(G134),DAY(G134)))&gt;(DATE(YEAR(F134)+(LOOKUP(99^99,--("0"&amp;MID(H134,MIN(SEARCH({0,1,2,3,4,5,6,7,8,9},H134&amp;"0123456789")),ROW($6:$9986))))),MONTH(F134),DAY(F134))),(DATE(YEAR(G134)+(LOOKUP(99^99,--("0"&amp;MID(H134,MIN(SEARCH({0,1,2,3,4,5,6,7,8,9},H134&amp;"0123456789")),ROW($6:$9986))))),MONTH(G134),DAY(G134))),(DATE(YEAR(F134)+(LOOKUP(99^99,--("0"&amp;MID(H134,MIN(SEARCH({0,1,2,3,4,5,6,7,8,9},H134&amp;"0123456789")),ROW($6:$9986))))),MONTH(F134),DAY(F134))))</f>
        <v>0</v>
      </c>
      <c r="L134" s="77">
        <f>IF((DATE(YEAR(G134)+(LOOKUP(99^99,--("0"&amp;MID(H134,MIN(SEARCH({0,1,2,3,4,5,6,7,8,9},H134&amp;"0123456789")),ROW(129:10109))))+(IF(ISTEXT(I134),0,I134))),MONTH(G134),DAY(G134)))&gt;(DATE(YEAR(F134)+(LOOKUP(99^99,--("0"&amp;MID(H134,MIN(SEARCH({0,1,2,3,4,5,6,7,8,9},H134&amp;"0123456789")),ROW(129:10109))))+(IF(ISTEXT(I134),0,I134))),MONTH(F134),DAY(F134))),(DATE(YEAR(G134)+(LOOKUP(99^99,--("0"&amp;MID(H134,MIN(SEARCH({0,1,2,3,4,5,6,7,8,9},H134&amp;"0123456789")),ROW(129:10109))))+(IF(ISTEXT(I134),0,I134))),MONTH(G134),DAY(G134))),(DATE(YEAR(F134)+(LOOKUP(99^99,--("0"&amp;MID(H134,MIN(SEARCH({0,1,2,3,4,5,6,7,8,9},H134&amp;"0123456789")),ROW(129:10109))))+(IF(ISTEXT(I134),0,I134))),MONTH(F134),DAY(F134))))</f>
        <v>0</v>
      </c>
    </row>
    <row r="135" spans="1:12" x14ac:dyDescent="0.25">
      <c r="A135" s="72">
        <v>125</v>
      </c>
      <c r="B135" s="72"/>
      <c r="C135" s="72"/>
      <c r="D135" s="73"/>
      <c r="E135" s="74"/>
      <c r="F135" s="74"/>
      <c r="G135" s="74"/>
      <c r="H135" s="72"/>
      <c r="I135" s="72"/>
      <c r="J135" s="72"/>
      <c r="K135" s="76">
        <f>IF((DATE(YEAR(G135)+(LOOKUP(99^99,--("0"&amp;MID(H135,MIN(SEARCH({0,1,2,3,4,5,6,7,8,9},H135&amp;"0123456789")),ROW($6:$9986))))),MONTH(G135),DAY(G135)))&gt;(DATE(YEAR(F135)+(LOOKUP(99^99,--("0"&amp;MID(H135,MIN(SEARCH({0,1,2,3,4,5,6,7,8,9},H135&amp;"0123456789")),ROW($6:$9986))))),MONTH(F135),DAY(F135))),(DATE(YEAR(G135)+(LOOKUP(99^99,--("0"&amp;MID(H135,MIN(SEARCH({0,1,2,3,4,5,6,7,8,9},H135&amp;"0123456789")),ROW($6:$9986))))),MONTH(G135),DAY(G135))),(DATE(YEAR(F135)+(LOOKUP(99^99,--("0"&amp;MID(H135,MIN(SEARCH({0,1,2,3,4,5,6,7,8,9},H135&amp;"0123456789")),ROW($6:$9986))))),MONTH(F135),DAY(F135))))</f>
        <v>0</v>
      </c>
      <c r="L135" s="77">
        <f>IF((DATE(YEAR(G135)+(LOOKUP(99^99,--("0"&amp;MID(H135,MIN(SEARCH({0,1,2,3,4,5,6,7,8,9},H135&amp;"0123456789")),ROW(130:10110))))+(IF(ISTEXT(I135),0,I135))),MONTH(G135),DAY(G135)))&gt;(DATE(YEAR(F135)+(LOOKUP(99^99,--("0"&amp;MID(H135,MIN(SEARCH({0,1,2,3,4,5,6,7,8,9},H135&amp;"0123456789")),ROW(130:10110))))+(IF(ISTEXT(I135),0,I135))),MONTH(F135),DAY(F135))),(DATE(YEAR(G135)+(LOOKUP(99^99,--("0"&amp;MID(H135,MIN(SEARCH({0,1,2,3,4,5,6,7,8,9},H135&amp;"0123456789")),ROW(130:10110))))+(IF(ISTEXT(I135),0,I135))),MONTH(G135),DAY(G135))),(DATE(YEAR(F135)+(LOOKUP(99^99,--("0"&amp;MID(H135,MIN(SEARCH({0,1,2,3,4,5,6,7,8,9},H135&amp;"0123456789")),ROW(130:10110))))+(IF(ISTEXT(I135),0,I135))),MONTH(F135),DAY(F135))))</f>
        <v>0</v>
      </c>
    </row>
    <row r="136" spans="1:12" x14ac:dyDescent="0.25">
      <c r="A136" s="72">
        <v>126</v>
      </c>
      <c r="B136" s="72"/>
      <c r="C136" s="72"/>
      <c r="D136" s="73"/>
      <c r="E136" s="74"/>
      <c r="F136" s="74"/>
      <c r="G136" s="74"/>
      <c r="H136" s="72"/>
      <c r="I136" s="72"/>
      <c r="J136" s="72"/>
      <c r="K136" s="76">
        <f>IF((DATE(YEAR(G136)+(LOOKUP(99^99,--("0"&amp;MID(H136,MIN(SEARCH({0,1,2,3,4,5,6,7,8,9},H136&amp;"0123456789")),ROW($6:$9986))))),MONTH(G136),DAY(G136)))&gt;(DATE(YEAR(F136)+(LOOKUP(99^99,--("0"&amp;MID(H136,MIN(SEARCH({0,1,2,3,4,5,6,7,8,9},H136&amp;"0123456789")),ROW($6:$9986))))),MONTH(F136),DAY(F136))),(DATE(YEAR(G136)+(LOOKUP(99^99,--("0"&amp;MID(H136,MIN(SEARCH({0,1,2,3,4,5,6,7,8,9},H136&amp;"0123456789")),ROW($6:$9986))))),MONTH(G136),DAY(G136))),(DATE(YEAR(F136)+(LOOKUP(99^99,--("0"&amp;MID(H136,MIN(SEARCH({0,1,2,3,4,5,6,7,8,9},H136&amp;"0123456789")),ROW($6:$9986))))),MONTH(F136),DAY(F136))))</f>
        <v>0</v>
      </c>
      <c r="L136" s="77">
        <f>IF((DATE(YEAR(G136)+(LOOKUP(99^99,--("0"&amp;MID(H136,MIN(SEARCH({0,1,2,3,4,5,6,7,8,9},H136&amp;"0123456789")),ROW(131:10111))))+(IF(ISTEXT(I136),0,I136))),MONTH(G136),DAY(G136)))&gt;(DATE(YEAR(F136)+(LOOKUP(99^99,--("0"&amp;MID(H136,MIN(SEARCH({0,1,2,3,4,5,6,7,8,9},H136&amp;"0123456789")),ROW(131:10111))))+(IF(ISTEXT(I136),0,I136))),MONTH(F136),DAY(F136))),(DATE(YEAR(G136)+(LOOKUP(99^99,--("0"&amp;MID(H136,MIN(SEARCH({0,1,2,3,4,5,6,7,8,9},H136&amp;"0123456789")),ROW(131:10111))))+(IF(ISTEXT(I136),0,I136))),MONTH(G136),DAY(G136))),(DATE(YEAR(F136)+(LOOKUP(99^99,--("0"&amp;MID(H136,MIN(SEARCH({0,1,2,3,4,5,6,7,8,9},H136&amp;"0123456789")),ROW(131:10111))))+(IF(ISTEXT(I136),0,I136))),MONTH(F136),DAY(F136))))</f>
        <v>0</v>
      </c>
    </row>
    <row r="137" spans="1:12" x14ac:dyDescent="0.25">
      <c r="A137" s="72">
        <v>127</v>
      </c>
      <c r="B137" s="72"/>
      <c r="C137" s="72"/>
      <c r="D137" s="73"/>
      <c r="E137" s="74"/>
      <c r="F137" s="74"/>
      <c r="G137" s="74"/>
      <c r="H137" s="72"/>
      <c r="I137" s="72"/>
      <c r="J137" s="72"/>
      <c r="K137" s="76">
        <f>IF((DATE(YEAR(G137)+(LOOKUP(99^99,--("0"&amp;MID(H137,MIN(SEARCH({0,1,2,3,4,5,6,7,8,9},H137&amp;"0123456789")),ROW($6:$9986))))),MONTH(G137),DAY(G137)))&gt;(DATE(YEAR(F137)+(LOOKUP(99^99,--("0"&amp;MID(H137,MIN(SEARCH({0,1,2,3,4,5,6,7,8,9},H137&amp;"0123456789")),ROW($6:$9986))))),MONTH(F137),DAY(F137))),(DATE(YEAR(G137)+(LOOKUP(99^99,--("0"&amp;MID(H137,MIN(SEARCH({0,1,2,3,4,5,6,7,8,9},H137&amp;"0123456789")),ROW($6:$9986))))),MONTH(G137),DAY(G137))),(DATE(YEAR(F137)+(LOOKUP(99^99,--("0"&amp;MID(H137,MIN(SEARCH({0,1,2,3,4,5,6,7,8,9},H137&amp;"0123456789")),ROW($6:$9986))))),MONTH(F137),DAY(F137))))</f>
        <v>0</v>
      </c>
      <c r="L137" s="77">
        <f>IF((DATE(YEAR(G137)+(LOOKUP(99^99,--("0"&amp;MID(H137,MIN(SEARCH({0,1,2,3,4,5,6,7,8,9},H137&amp;"0123456789")),ROW(132:10112))))+(IF(ISTEXT(I137),0,I137))),MONTH(G137),DAY(G137)))&gt;(DATE(YEAR(F137)+(LOOKUP(99^99,--("0"&amp;MID(H137,MIN(SEARCH({0,1,2,3,4,5,6,7,8,9},H137&amp;"0123456789")),ROW(132:10112))))+(IF(ISTEXT(I137),0,I137))),MONTH(F137),DAY(F137))),(DATE(YEAR(G137)+(LOOKUP(99^99,--("0"&amp;MID(H137,MIN(SEARCH({0,1,2,3,4,5,6,7,8,9},H137&amp;"0123456789")),ROW(132:10112))))+(IF(ISTEXT(I137),0,I137))),MONTH(G137),DAY(G137))),(DATE(YEAR(F137)+(LOOKUP(99^99,--("0"&amp;MID(H137,MIN(SEARCH({0,1,2,3,4,5,6,7,8,9},H137&amp;"0123456789")),ROW(132:10112))))+(IF(ISTEXT(I137),0,I137))),MONTH(F137),DAY(F137))))</f>
        <v>0</v>
      </c>
    </row>
    <row r="138" spans="1:12" x14ac:dyDescent="0.25">
      <c r="A138" s="72">
        <v>128</v>
      </c>
      <c r="B138" s="72"/>
      <c r="C138" s="72"/>
      <c r="D138" s="73"/>
      <c r="E138" s="74"/>
      <c r="F138" s="74"/>
      <c r="G138" s="74"/>
      <c r="H138" s="72"/>
      <c r="I138" s="72"/>
      <c r="J138" s="72"/>
      <c r="K138" s="76">
        <f>IF((DATE(YEAR(G138)+(LOOKUP(99^99,--("0"&amp;MID(H138,MIN(SEARCH({0,1,2,3,4,5,6,7,8,9},H138&amp;"0123456789")),ROW($6:$9986))))),MONTH(G138),DAY(G138)))&gt;(DATE(YEAR(F138)+(LOOKUP(99^99,--("0"&amp;MID(H138,MIN(SEARCH({0,1,2,3,4,5,6,7,8,9},H138&amp;"0123456789")),ROW($6:$9986))))),MONTH(F138),DAY(F138))),(DATE(YEAR(G138)+(LOOKUP(99^99,--("0"&amp;MID(H138,MIN(SEARCH({0,1,2,3,4,5,6,7,8,9},H138&amp;"0123456789")),ROW($6:$9986))))),MONTH(G138),DAY(G138))),(DATE(YEAR(F138)+(LOOKUP(99^99,--("0"&amp;MID(H138,MIN(SEARCH({0,1,2,3,4,5,6,7,8,9},H138&amp;"0123456789")),ROW($6:$9986))))),MONTH(F138),DAY(F138))))</f>
        <v>0</v>
      </c>
      <c r="L138" s="77">
        <f>IF((DATE(YEAR(G138)+(LOOKUP(99^99,--("0"&amp;MID(H138,MIN(SEARCH({0,1,2,3,4,5,6,7,8,9},H138&amp;"0123456789")),ROW(133:10113))))+(IF(ISTEXT(I138),0,I138))),MONTH(G138),DAY(G138)))&gt;(DATE(YEAR(F138)+(LOOKUP(99^99,--("0"&amp;MID(H138,MIN(SEARCH({0,1,2,3,4,5,6,7,8,9},H138&amp;"0123456789")),ROW(133:10113))))+(IF(ISTEXT(I138),0,I138))),MONTH(F138),DAY(F138))),(DATE(YEAR(G138)+(LOOKUP(99^99,--("0"&amp;MID(H138,MIN(SEARCH({0,1,2,3,4,5,6,7,8,9},H138&amp;"0123456789")),ROW(133:10113))))+(IF(ISTEXT(I138),0,I138))),MONTH(G138),DAY(G138))),(DATE(YEAR(F138)+(LOOKUP(99^99,--("0"&amp;MID(H138,MIN(SEARCH({0,1,2,3,4,5,6,7,8,9},H138&amp;"0123456789")),ROW(133:10113))))+(IF(ISTEXT(I138),0,I138))),MONTH(F138),DAY(F138))))</f>
        <v>0</v>
      </c>
    </row>
    <row r="139" spans="1:12" x14ac:dyDescent="0.25">
      <c r="A139" s="72">
        <v>129</v>
      </c>
      <c r="B139" s="72"/>
      <c r="C139" s="72"/>
      <c r="D139" s="73"/>
      <c r="E139" s="74"/>
      <c r="F139" s="74"/>
      <c r="G139" s="74"/>
      <c r="H139" s="72"/>
      <c r="I139" s="72"/>
      <c r="J139" s="72"/>
      <c r="K139" s="76">
        <f>IF((DATE(YEAR(G139)+(LOOKUP(99^99,--("0"&amp;MID(H139,MIN(SEARCH({0,1,2,3,4,5,6,7,8,9},H139&amp;"0123456789")),ROW($6:$9986))))),MONTH(G139),DAY(G139)))&gt;(DATE(YEAR(F139)+(LOOKUP(99^99,--("0"&amp;MID(H139,MIN(SEARCH({0,1,2,3,4,5,6,7,8,9},H139&amp;"0123456789")),ROW($6:$9986))))),MONTH(F139),DAY(F139))),(DATE(YEAR(G139)+(LOOKUP(99^99,--("0"&amp;MID(H139,MIN(SEARCH({0,1,2,3,4,5,6,7,8,9},H139&amp;"0123456789")),ROW($6:$9986))))),MONTH(G139),DAY(G139))),(DATE(YEAR(F139)+(LOOKUP(99^99,--("0"&amp;MID(H139,MIN(SEARCH({0,1,2,3,4,5,6,7,8,9},H139&amp;"0123456789")),ROW($6:$9986))))),MONTH(F139),DAY(F139))))</f>
        <v>0</v>
      </c>
      <c r="L139" s="77">
        <f>IF((DATE(YEAR(G139)+(LOOKUP(99^99,--("0"&amp;MID(H139,MIN(SEARCH({0,1,2,3,4,5,6,7,8,9},H139&amp;"0123456789")),ROW(134:10114))))+(IF(ISTEXT(I139),0,I139))),MONTH(G139),DAY(G139)))&gt;(DATE(YEAR(F139)+(LOOKUP(99^99,--("0"&amp;MID(H139,MIN(SEARCH({0,1,2,3,4,5,6,7,8,9},H139&amp;"0123456789")),ROW(134:10114))))+(IF(ISTEXT(I139),0,I139))),MONTH(F139),DAY(F139))),(DATE(YEAR(G139)+(LOOKUP(99^99,--("0"&amp;MID(H139,MIN(SEARCH({0,1,2,3,4,5,6,7,8,9},H139&amp;"0123456789")),ROW(134:10114))))+(IF(ISTEXT(I139),0,I139))),MONTH(G139),DAY(G139))),(DATE(YEAR(F139)+(LOOKUP(99^99,--("0"&amp;MID(H139,MIN(SEARCH({0,1,2,3,4,5,6,7,8,9},H139&amp;"0123456789")),ROW(134:10114))))+(IF(ISTEXT(I139),0,I139))),MONTH(F139),DAY(F139))))</f>
        <v>0</v>
      </c>
    </row>
    <row r="140" spans="1:12" x14ac:dyDescent="0.25">
      <c r="A140" s="72">
        <v>130</v>
      </c>
      <c r="B140" s="72"/>
      <c r="C140" s="72"/>
      <c r="D140" s="73"/>
      <c r="E140" s="74"/>
      <c r="F140" s="74"/>
      <c r="G140" s="74"/>
      <c r="H140" s="72"/>
      <c r="I140" s="72"/>
      <c r="J140" s="72"/>
      <c r="K140" s="76">
        <f>IF((DATE(YEAR(G140)+(LOOKUP(99^99,--("0"&amp;MID(H140,MIN(SEARCH({0,1,2,3,4,5,6,7,8,9},H140&amp;"0123456789")),ROW($6:$9986))))),MONTH(G140),DAY(G140)))&gt;(DATE(YEAR(F140)+(LOOKUP(99^99,--("0"&amp;MID(H140,MIN(SEARCH({0,1,2,3,4,5,6,7,8,9},H140&amp;"0123456789")),ROW($6:$9986))))),MONTH(F140),DAY(F140))),(DATE(YEAR(G140)+(LOOKUP(99^99,--("0"&amp;MID(H140,MIN(SEARCH({0,1,2,3,4,5,6,7,8,9},H140&amp;"0123456789")),ROW($6:$9986))))),MONTH(G140),DAY(G140))),(DATE(YEAR(F140)+(LOOKUP(99^99,--("0"&amp;MID(H140,MIN(SEARCH({0,1,2,3,4,5,6,7,8,9},H140&amp;"0123456789")),ROW($6:$9986))))),MONTH(F140),DAY(F140))))</f>
        <v>0</v>
      </c>
      <c r="L140" s="77">
        <f>IF((DATE(YEAR(G140)+(LOOKUP(99^99,--("0"&amp;MID(H140,MIN(SEARCH({0,1,2,3,4,5,6,7,8,9},H140&amp;"0123456789")),ROW(135:10115))))+(IF(ISTEXT(I140),0,I140))),MONTH(G140),DAY(G140)))&gt;(DATE(YEAR(F140)+(LOOKUP(99^99,--("0"&amp;MID(H140,MIN(SEARCH({0,1,2,3,4,5,6,7,8,9},H140&amp;"0123456789")),ROW(135:10115))))+(IF(ISTEXT(I140),0,I140))),MONTH(F140),DAY(F140))),(DATE(YEAR(G140)+(LOOKUP(99^99,--("0"&amp;MID(H140,MIN(SEARCH({0,1,2,3,4,5,6,7,8,9},H140&amp;"0123456789")),ROW(135:10115))))+(IF(ISTEXT(I140),0,I140))),MONTH(G140),DAY(G140))),(DATE(YEAR(F140)+(LOOKUP(99^99,--("0"&amp;MID(H140,MIN(SEARCH({0,1,2,3,4,5,6,7,8,9},H140&amp;"0123456789")),ROW(135:10115))))+(IF(ISTEXT(I140),0,I140))),MONTH(F140),DAY(F140))))</f>
        <v>0</v>
      </c>
    </row>
    <row r="141" spans="1:12" x14ac:dyDescent="0.25">
      <c r="A141" s="72">
        <v>131</v>
      </c>
      <c r="B141" s="72"/>
      <c r="C141" s="72"/>
      <c r="D141" s="73"/>
      <c r="E141" s="74"/>
      <c r="F141" s="74"/>
      <c r="G141" s="74"/>
      <c r="H141" s="72"/>
      <c r="I141" s="72"/>
      <c r="J141" s="72"/>
      <c r="K141" s="76">
        <f>IF((DATE(YEAR(G141)+(LOOKUP(99^99,--("0"&amp;MID(H141,MIN(SEARCH({0,1,2,3,4,5,6,7,8,9},H141&amp;"0123456789")),ROW($6:$9986))))),MONTH(G141),DAY(G141)))&gt;(DATE(YEAR(F141)+(LOOKUP(99^99,--("0"&amp;MID(H141,MIN(SEARCH({0,1,2,3,4,5,6,7,8,9},H141&amp;"0123456789")),ROW($6:$9986))))),MONTH(F141),DAY(F141))),(DATE(YEAR(G141)+(LOOKUP(99^99,--("0"&amp;MID(H141,MIN(SEARCH({0,1,2,3,4,5,6,7,8,9},H141&amp;"0123456789")),ROW($6:$9986))))),MONTH(G141),DAY(G141))),(DATE(YEAR(F141)+(LOOKUP(99^99,--("0"&amp;MID(H141,MIN(SEARCH({0,1,2,3,4,5,6,7,8,9},H141&amp;"0123456789")),ROW($6:$9986))))),MONTH(F141),DAY(F141))))</f>
        <v>0</v>
      </c>
      <c r="L141" s="77">
        <f>IF((DATE(YEAR(G141)+(LOOKUP(99^99,--("0"&amp;MID(H141,MIN(SEARCH({0,1,2,3,4,5,6,7,8,9},H141&amp;"0123456789")),ROW(136:10116))))+(IF(ISTEXT(I141),0,I141))),MONTH(G141),DAY(G141)))&gt;(DATE(YEAR(F141)+(LOOKUP(99^99,--("0"&amp;MID(H141,MIN(SEARCH({0,1,2,3,4,5,6,7,8,9},H141&amp;"0123456789")),ROW(136:10116))))+(IF(ISTEXT(I141),0,I141))),MONTH(F141),DAY(F141))),(DATE(YEAR(G141)+(LOOKUP(99^99,--("0"&amp;MID(H141,MIN(SEARCH({0,1,2,3,4,5,6,7,8,9},H141&amp;"0123456789")),ROW(136:10116))))+(IF(ISTEXT(I141),0,I141))),MONTH(G141),DAY(G141))),(DATE(YEAR(F141)+(LOOKUP(99^99,--("0"&amp;MID(H141,MIN(SEARCH({0,1,2,3,4,5,6,7,8,9},H141&amp;"0123456789")),ROW(136:10116))))+(IF(ISTEXT(I141),0,I141))),MONTH(F141),DAY(F141))))</f>
        <v>0</v>
      </c>
    </row>
    <row r="142" spans="1:12" x14ac:dyDescent="0.25">
      <c r="A142" s="72">
        <v>132</v>
      </c>
      <c r="B142" s="72"/>
      <c r="C142" s="72"/>
      <c r="D142" s="73"/>
      <c r="E142" s="74"/>
      <c r="F142" s="74"/>
      <c r="G142" s="74"/>
      <c r="H142" s="72"/>
      <c r="I142" s="72"/>
      <c r="J142" s="72"/>
      <c r="K142" s="76">
        <f>IF((DATE(YEAR(G142)+(LOOKUP(99^99,--("0"&amp;MID(H142,MIN(SEARCH({0,1,2,3,4,5,6,7,8,9},H142&amp;"0123456789")),ROW($6:$9986))))),MONTH(G142),DAY(G142)))&gt;(DATE(YEAR(F142)+(LOOKUP(99^99,--("0"&amp;MID(H142,MIN(SEARCH({0,1,2,3,4,5,6,7,8,9},H142&amp;"0123456789")),ROW($6:$9986))))),MONTH(F142),DAY(F142))),(DATE(YEAR(G142)+(LOOKUP(99^99,--("0"&amp;MID(H142,MIN(SEARCH({0,1,2,3,4,5,6,7,8,9},H142&amp;"0123456789")),ROW($6:$9986))))),MONTH(G142),DAY(G142))),(DATE(YEAR(F142)+(LOOKUP(99^99,--("0"&amp;MID(H142,MIN(SEARCH({0,1,2,3,4,5,6,7,8,9},H142&amp;"0123456789")),ROW($6:$9986))))),MONTH(F142),DAY(F142))))</f>
        <v>0</v>
      </c>
      <c r="L142" s="77">
        <f>IF((DATE(YEAR(G142)+(LOOKUP(99^99,--("0"&amp;MID(H142,MIN(SEARCH({0,1,2,3,4,5,6,7,8,9},H142&amp;"0123456789")),ROW(137:10117))))+(IF(ISTEXT(I142),0,I142))),MONTH(G142),DAY(G142)))&gt;(DATE(YEAR(F142)+(LOOKUP(99^99,--("0"&amp;MID(H142,MIN(SEARCH({0,1,2,3,4,5,6,7,8,9},H142&amp;"0123456789")),ROW(137:10117))))+(IF(ISTEXT(I142),0,I142))),MONTH(F142),DAY(F142))),(DATE(YEAR(G142)+(LOOKUP(99^99,--("0"&amp;MID(H142,MIN(SEARCH({0,1,2,3,4,5,6,7,8,9},H142&amp;"0123456789")),ROW(137:10117))))+(IF(ISTEXT(I142),0,I142))),MONTH(G142),DAY(G142))),(DATE(YEAR(F142)+(LOOKUP(99^99,--("0"&amp;MID(H142,MIN(SEARCH({0,1,2,3,4,5,6,7,8,9},H142&amp;"0123456789")),ROW(137:10117))))+(IF(ISTEXT(I142),0,I142))),MONTH(F142),DAY(F142))))</f>
        <v>0</v>
      </c>
    </row>
    <row r="143" spans="1:12" x14ac:dyDescent="0.25">
      <c r="A143" s="72">
        <v>133</v>
      </c>
      <c r="B143" s="72"/>
      <c r="C143" s="72"/>
      <c r="D143" s="73"/>
      <c r="E143" s="74"/>
      <c r="F143" s="74"/>
      <c r="G143" s="74"/>
      <c r="H143" s="72"/>
      <c r="I143" s="72"/>
      <c r="J143" s="72"/>
      <c r="K143" s="76">
        <f>IF((DATE(YEAR(G143)+(LOOKUP(99^99,--("0"&amp;MID(H143,MIN(SEARCH({0,1,2,3,4,5,6,7,8,9},H143&amp;"0123456789")),ROW($6:$9986))))),MONTH(G143),DAY(G143)))&gt;(DATE(YEAR(F143)+(LOOKUP(99^99,--("0"&amp;MID(H143,MIN(SEARCH({0,1,2,3,4,5,6,7,8,9},H143&amp;"0123456789")),ROW($6:$9986))))),MONTH(F143),DAY(F143))),(DATE(YEAR(G143)+(LOOKUP(99^99,--("0"&amp;MID(H143,MIN(SEARCH({0,1,2,3,4,5,6,7,8,9},H143&amp;"0123456789")),ROW($6:$9986))))),MONTH(G143),DAY(G143))),(DATE(YEAR(F143)+(LOOKUP(99^99,--("0"&amp;MID(H143,MIN(SEARCH({0,1,2,3,4,5,6,7,8,9},H143&amp;"0123456789")),ROW($6:$9986))))),MONTH(F143),DAY(F143))))</f>
        <v>0</v>
      </c>
      <c r="L143" s="77">
        <f>IF((DATE(YEAR(G143)+(LOOKUP(99^99,--("0"&amp;MID(H143,MIN(SEARCH({0,1,2,3,4,5,6,7,8,9},H143&amp;"0123456789")),ROW(138:10118))))+(IF(ISTEXT(I143),0,I143))),MONTH(G143),DAY(G143)))&gt;(DATE(YEAR(F143)+(LOOKUP(99^99,--("0"&amp;MID(H143,MIN(SEARCH({0,1,2,3,4,5,6,7,8,9},H143&amp;"0123456789")),ROW(138:10118))))+(IF(ISTEXT(I143),0,I143))),MONTH(F143),DAY(F143))),(DATE(YEAR(G143)+(LOOKUP(99^99,--("0"&amp;MID(H143,MIN(SEARCH({0,1,2,3,4,5,6,7,8,9},H143&amp;"0123456789")),ROW(138:10118))))+(IF(ISTEXT(I143),0,I143))),MONTH(G143),DAY(G143))),(DATE(YEAR(F143)+(LOOKUP(99^99,--("0"&amp;MID(H143,MIN(SEARCH({0,1,2,3,4,5,6,7,8,9},H143&amp;"0123456789")),ROW(138:10118))))+(IF(ISTEXT(I143),0,I143))),MONTH(F143),DAY(F143))))</f>
        <v>0</v>
      </c>
    </row>
    <row r="144" spans="1:12" x14ac:dyDescent="0.25">
      <c r="A144" s="72">
        <v>134</v>
      </c>
      <c r="B144" s="72"/>
      <c r="C144" s="72"/>
      <c r="D144" s="73"/>
      <c r="E144" s="74"/>
      <c r="F144" s="74"/>
      <c r="G144" s="74"/>
      <c r="H144" s="72"/>
      <c r="I144" s="72"/>
      <c r="J144" s="72"/>
      <c r="K144" s="76">
        <f>IF((DATE(YEAR(G144)+(LOOKUP(99^99,--("0"&amp;MID(H144,MIN(SEARCH({0,1,2,3,4,5,6,7,8,9},H144&amp;"0123456789")),ROW($6:$9986))))),MONTH(G144),DAY(G144)))&gt;(DATE(YEAR(F144)+(LOOKUP(99^99,--("0"&amp;MID(H144,MIN(SEARCH({0,1,2,3,4,5,6,7,8,9},H144&amp;"0123456789")),ROW($6:$9986))))),MONTH(F144),DAY(F144))),(DATE(YEAR(G144)+(LOOKUP(99^99,--("0"&amp;MID(H144,MIN(SEARCH({0,1,2,3,4,5,6,7,8,9},H144&amp;"0123456789")),ROW($6:$9986))))),MONTH(G144),DAY(G144))),(DATE(YEAR(F144)+(LOOKUP(99^99,--("0"&amp;MID(H144,MIN(SEARCH({0,1,2,3,4,5,6,7,8,9},H144&amp;"0123456789")),ROW($6:$9986))))),MONTH(F144),DAY(F144))))</f>
        <v>0</v>
      </c>
      <c r="L144" s="77">
        <f>IF((DATE(YEAR(G144)+(LOOKUP(99^99,--("0"&amp;MID(H144,MIN(SEARCH({0,1,2,3,4,5,6,7,8,9},H144&amp;"0123456789")),ROW(139:10119))))+(IF(ISTEXT(I144),0,I144))),MONTH(G144),DAY(G144)))&gt;(DATE(YEAR(F144)+(LOOKUP(99^99,--("0"&amp;MID(H144,MIN(SEARCH({0,1,2,3,4,5,6,7,8,9},H144&amp;"0123456789")),ROW(139:10119))))+(IF(ISTEXT(I144),0,I144))),MONTH(F144),DAY(F144))),(DATE(YEAR(G144)+(LOOKUP(99^99,--("0"&amp;MID(H144,MIN(SEARCH({0,1,2,3,4,5,6,7,8,9},H144&amp;"0123456789")),ROW(139:10119))))+(IF(ISTEXT(I144),0,I144))),MONTH(G144),DAY(G144))),(DATE(YEAR(F144)+(LOOKUP(99^99,--("0"&amp;MID(H144,MIN(SEARCH({0,1,2,3,4,5,6,7,8,9},H144&amp;"0123456789")),ROW(139:10119))))+(IF(ISTEXT(I144),0,I144))),MONTH(F144),DAY(F144))))</f>
        <v>0</v>
      </c>
    </row>
    <row r="145" spans="1:12" x14ac:dyDescent="0.25">
      <c r="A145" s="72">
        <v>135</v>
      </c>
      <c r="B145" s="72"/>
      <c r="C145" s="72"/>
      <c r="D145" s="73"/>
      <c r="E145" s="74"/>
      <c r="F145" s="74"/>
      <c r="G145" s="74"/>
      <c r="H145" s="72"/>
      <c r="I145" s="72"/>
      <c r="J145" s="72"/>
      <c r="K145" s="76">
        <f>IF((DATE(YEAR(G145)+(LOOKUP(99^99,--("0"&amp;MID(H145,MIN(SEARCH({0,1,2,3,4,5,6,7,8,9},H145&amp;"0123456789")),ROW($6:$9986))))),MONTH(G145),DAY(G145)))&gt;(DATE(YEAR(F145)+(LOOKUP(99^99,--("0"&amp;MID(H145,MIN(SEARCH({0,1,2,3,4,5,6,7,8,9},H145&amp;"0123456789")),ROW($6:$9986))))),MONTH(F145),DAY(F145))),(DATE(YEAR(G145)+(LOOKUP(99^99,--("0"&amp;MID(H145,MIN(SEARCH({0,1,2,3,4,5,6,7,8,9},H145&amp;"0123456789")),ROW($6:$9986))))),MONTH(G145),DAY(G145))),(DATE(YEAR(F145)+(LOOKUP(99^99,--("0"&amp;MID(H145,MIN(SEARCH({0,1,2,3,4,5,6,7,8,9},H145&amp;"0123456789")),ROW($6:$9986))))),MONTH(F145),DAY(F145))))</f>
        <v>0</v>
      </c>
      <c r="L145" s="77">
        <f>IF((DATE(YEAR(G145)+(LOOKUP(99^99,--("0"&amp;MID(H145,MIN(SEARCH({0,1,2,3,4,5,6,7,8,9},H145&amp;"0123456789")),ROW(140:10120))))+(IF(ISTEXT(I145),0,I145))),MONTH(G145),DAY(G145)))&gt;(DATE(YEAR(F145)+(LOOKUP(99^99,--("0"&amp;MID(H145,MIN(SEARCH({0,1,2,3,4,5,6,7,8,9},H145&amp;"0123456789")),ROW(140:10120))))+(IF(ISTEXT(I145),0,I145))),MONTH(F145),DAY(F145))),(DATE(YEAR(G145)+(LOOKUP(99^99,--("0"&amp;MID(H145,MIN(SEARCH({0,1,2,3,4,5,6,7,8,9},H145&amp;"0123456789")),ROW(140:10120))))+(IF(ISTEXT(I145),0,I145))),MONTH(G145),DAY(G145))),(DATE(YEAR(F145)+(LOOKUP(99^99,--("0"&amp;MID(H145,MIN(SEARCH({0,1,2,3,4,5,6,7,8,9},H145&amp;"0123456789")),ROW(140:10120))))+(IF(ISTEXT(I145),0,I145))),MONTH(F145),DAY(F145))))</f>
        <v>0</v>
      </c>
    </row>
    <row r="146" spans="1:12" x14ac:dyDescent="0.25">
      <c r="A146" s="72">
        <v>136</v>
      </c>
      <c r="B146" s="72"/>
      <c r="C146" s="72"/>
      <c r="D146" s="73"/>
      <c r="E146" s="74"/>
      <c r="F146" s="74"/>
      <c r="G146" s="74"/>
      <c r="H146" s="72"/>
      <c r="I146" s="72"/>
      <c r="J146" s="72"/>
      <c r="K146" s="76">
        <f>IF((DATE(YEAR(G146)+(LOOKUP(99^99,--("0"&amp;MID(H146,MIN(SEARCH({0,1,2,3,4,5,6,7,8,9},H146&amp;"0123456789")),ROW($6:$9986))))),MONTH(G146),DAY(G146)))&gt;(DATE(YEAR(F146)+(LOOKUP(99^99,--("0"&amp;MID(H146,MIN(SEARCH({0,1,2,3,4,5,6,7,8,9},H146&amp;"0123456789")),ROW($6:$9986))))),MONTH(F146),DAY(F146))),(DATE(YEAR(G146)+(LOOKUP(99^99,--("0"&amp;MID(H146,MIN(SEARCH({0,1,2,3,4,5,6,7,8,9},H146&amp;"0123456789")),ROW($6:$9986))))),MONTH(G146),DAY(G146))),(DATE(YEAR(F146)+(LOOKUP(99^99,--("0"&amp;MID(H146,MIN(SEARCH({0,1,2,3,4,5,6,7,8,9},H146&amp;"0123456789")),ROW($6:$9986))))),MONTH(F146),DAY(F146))))</f>
        <v>0</v>
      </c>
      <c r="L146" s="77">
        <f>IF((DATE(YEAR(G146)+(LOOKUP(99^99,--("0"&amp;MID(H146,MIN(SEARCH({0,1,2,3,4,5,6,7,8,9},H146&amp;"0123456789")),ROW(141:10121))))+(IF(ISTEXT(I146),0,I146))),MONTH(G146),DAY(G146)))&gt;(DATE(YEAR(F146)+(LOOKUP(99^99,--("0"&amp;MID(H146,MIN(SEARCH({0,1,2,3,4,5,6,7,8,9},H146&amp;"0123456789")),ROW(141:10121))))+(IF(ISTEXT(I146),0,I146))),MONTH(F146),DAY(F146))),(DATE(YEAR(G146)+(LOOKUP(99^99,--("0"&amp;MID(H146,MIN(SEARCH({0,1,2,3,4,5,6,7,8,9},H146&amp;"0123456789")),ROW(141:10121))))+(IF(ISTEXT(I146),0,I146))),MONTH(G146),DAY(G146))),(DATE(YEAR(F146)+(LOOKUP(99^99,--("0"&amp;MID(H146,MIN(SEARCH({0,1,2,3,4,5,6,7,8,9},H146&amp;"0123456789")),ROW(141:10121))))+(IF(ISTEXT(I146),0,I146))),MONTH(F146),DAY(F146))))</f>
        <v>0</v>
      </c>
    </row>
    <row r="147" spans="1:12" x14ac:dyDescent="0.25">
      <c r="A147" s="72">
        <v>137</v>
      </c>
      <c r="B147" s="72"/>
      <c r="C147" s="72"/>
      <c r="D147" s="73"/>
      <c r="E147" s="74"/>
      <c r="F147" s="74"/>
      <c r="G147" s="74"/>
      <c r="H147" s="72"/>
      <c r="I147" s="72"/>
      <c r="J147" s="72"/>
      <c r="K147" s="76">
        <f>IF((DATE(YEAR(G147)+(LOOKUP(99^99,--("0"&amp;MID(H147,MIN(SEARCH({0,1,2,3,4,5,6,7,8,9},H147&amp;"0123456789")),ROW($6:$9986))))),MONTH(G147),DAY(G147)))&gt;(DATE(YEAR(F147)+(LOOKUP(99^99,--("0"&amp;MID(H147,MIN(SEARCH({0,1,2,3,4,5,6,7,8,9},H147&amp;"0123456789")),ROW($6:$9986))))),MONTH(F147),DAY(F147))),(DATE(YEAR(G147)+(LOOKUP(99^99,--("0"&amp;MID(H147,MIN(SEARCH({0,1,2,3,4,5,6,7,8,9},H147&amp;"0123456789")),ROW($6:$9986))))),MONTH(G147),DAY(G147))),(DATE(YEAR(F147)+(LOOKUP(99^99,--("0"&amp;MID(H147,MIN(SEARCH({0,1,2,3,4,5,6,7,8,9},H147&amp;"0123456789")),ROW($6:$9986))))),MONTH(F147),DAY(F147))))</f>
        <v>0</v>
      </c>
      <c r="L147" s="77">
        <f>IF((DATE(YEAR(G147)+(LOOKUP(99^99,--("0"&amp;MID(H147,MIN(SEARCH({0,1,2,3,4,5,6,7,8,9},H147&amp;"0123456789")),ROW(142:10122))))+(IF(ISTEXT(I147),0,I147))),MONTH(G147),DAY(G147)))&gt;(DATE(YEAR(F147)+(LOOKUP(99^99,--("0"&amp;MID(H147,MIN(SEARCH({0,1,2,3,4,5,6,7,8,9},H147&amp;"0123456789")),ROW(142:10122))))+(IF(ISTEXT(I147),0,I147))),MONTH(F147),DAY(F147))),(DATE(YEAR(G147)+(LOOKUP(99^99,--("0"&amp;MID(H147,MIN(SEARCH({0,1,2,3,4,5,6,7,8,9},H147&amp;"0123456789")),ROW(142:10122))))+(IF(ISTEXT(I147),0,I147))),MONTH(G147),DAY(G147))),(DATE(YEAR(F147)+(LOOKUP(99^99,--("0"&amp;MID(H147,MIN(SEARCH({0,1,2,3,4,5,6,7,8,9},H147&amp;"0123456789")),ROW(142:10122))))+(IF(ISTEXT(I147),0,I147))),MONTH(F147),DAY(F147))))</f>
        <v>0</v>
      </c>
    </row>
    <row r="148" spans="1:12" x14ac:dyDescent="0.25">
      <c r="A148" s="72">
        <v>138</v>
      </c>
      <c r="B148" s="72"/>
      <c r="C148" s="72"/>
      <c r="D148" s="73"/>
      <c r="E148" s="74"/>
      <c r="F148" s="74"/>
      <c r="G148" s="74"/>
      <c r="H148" s="72"/>
      <c r="I148" s="72"/>
      <c r="J148" s="72"/>
      <c r="K148" s="76">
        <f>IF((DATE(YEAR(G148)+(LOOKUP(99^99,--("0"&amp;MID(H148,MIN(SEARCH({0,1,2,3,4,5,6,7,8,9},H148&amp;"0123456789")),ROW($6:$9986))))),MONTH(G148),DAY(G148)))&gt;(DATE(YEAR(F148)+(LOOKUP(99^99,--("0"&amp;MID(H148,MIN(SEARCH({0,1,2,3,4,5,6,7,8,9},H148&amp;"0123456789")),ROW($6:$9986))))),MONTH(F148),DAY(F148))),(DATE(YEAR(G148)+(LOOKUP(99^99,--("0"&amp;MID(H148,MIN(SEARCH({0,1,2,3,4,5,6,7,8,9},H148&amp;"0123456789")),ROW($6:$9986))))),MONTH(G148),DAY(G148))),(DATE(YEAR(F148)+(LOOKUP(99^99,--("0"&amp;MID(H148,MIN(SEARCH({0,1,2,3,4,5,6,7,8,9},H148&amp;"0123456789")),ROW($6:$9986))))),MONTH(F148),DAY(F148))))</f>
        <v>0</v>
      </c>
      <c r="L148" s="77">
        <f>IF((DATE(YEAR(G148)+(LOOKUP(99^99,--("0"&amp;MID(H148,MIN(SEARCH({0,1,2,3,4,5,6,7,8,9},H148&amp;"0123456789")),ROW(143:10123))))+(IF(ISTEXT(I148),0,I148))),MONTH(G148),DAY(G148)))&gt;(DATE(YEAR(F148)+(LOOKUP(99^99,--("0"&amp;MID(H148,MIN(SEARCH({0,1,2,3,4,5,6,7,8,9},H148&amp;"0123456789")),ROW(143:10123))))+(IF(ISTEXT(I148),0,I148))),MONTH(F148),DAY(F148))),(DATE(YEAR(G148)+(LOOKUP(99^99,--("0"&amp;MID(H148,MIN(SEARCH({0,1,2,3,4,5,6,7,8,9},H148&amp;"0123456789")),ROW(143:10123))))+(IF(ISTEXT(I148),0,I148))),MONTH(G148),DAY(G148))),(DATE(YEAR(F148)+(LOOKUP(99^99,--("0"&amp;MID(H148,MIN(SEARCH({0,1,2,3,4,5,6,7,8,9},H148&amp;"0123456789")),ROW(143:10123))))+(IF(ISTEXT(I148),0,I148))),MONTH(F148),DAY(F148))))</f>
        <v>0</v>
      </c>
    </row>
    <row r="149" spans="1:12" x14ac:dyDescent="0.25">
      <c r="A149" s="72">
        <v>139</v>
      </c>
      <c r="B149" s="72"/>
      <c r="C149" s="72"/>
      <c r="D149" s="73"/>
      <c r="E149" s="74"/>
      <c r="F149" s="74"/>
      <c r="G149" s="74"/>
      <c r="H149" s="72"/>
      <c r="I149" s="72"/>
      <c r="J149" s="72"/>
      <c r="K149" s="76">
        <f>IF((DATE(YEAR(G149)+(LOOKUP(99^99,--("0"&amp;MID(H149,MIN(SEARCH({0,1,2,3,4,5,6,7,8,9},H149&amp;"0123456789")),ROW($6:$9986))))),MONTH(G149),DAY(G149)))&gt;(DATE(YEAR(F149)+(LOOKUP(99^99,--("0"&amp;MID(H149,MIN(SEARCH({0,1,2,3,4,5,6,7,8,9},H149&amp;"0123456789")),ROW($6:$9986))))),MONTH(F149),DAY(F149))),(DATE(YEAR(G149)+(LOOKUP(99^99,--("0"&amp;MID(H149,MIN(SEARCH({0,1,2,3,4,5,6,7,8,9},H149&amp;"0123456789")),ROW($6:$9986))))),MONTH(G149),DAY(G149))),(DATE(YEAR(F149)+(LOOKUP(99^99,--("0"&amp;MID(H149,MIN(SEARCH({0,1,2,3,4,5,6,7,8,9},H149&amp;"0123456789")),ROW($6:$9986))))),MONTH(F149),DAY(F149))))</f>
        <v>0</v>
      </c>
      <c r="L149" s="77">
        <f>IF((DATE(YEAR(G149)+(LOOKUP(99^99,--("0"&amp;MID(H149,MIN(SEARCH({0,1,2,3,4,5,6,7,8,9},H149&amp;"0123456789")),ROW(144:10124))))+(IF(ISTEXT(I149),0,I149))),MONTH(G149),DAY(G149)))&gt;(DATE(YEAR(F149)+(LOOKUP(99^99,--("0"&amp;MID(H149,MIN(SEARCH({0,1,2,3,4,5,6,7,8,9},H149&amp;"0123456789")),ROW(144:10124))))+(IF(ISTEXT(I149),0,I149))),MONTH(F149),DAY(F149))),(DATE(YEAR(G149)+(LOOKUP(99^99,--("0"&amp;MID(H149,MIN(SEARCH({0,1,2,3,4,5,6,7,8,9},H149&amp;"0123456789")),ROW(144:10124))))+(IF(ISTEXT(I149),0,I149))),MONTH(G149),DAY(G149))),(DATE(YEAR(F149)+(LOOKUP(99^99,--("0"&amp;MID(H149,MIN(SEARCH({0,1,2,3,4,5,6,7,8,9},H149&amp;"0123456789")),ROW(144:10124))))+(IF(ISTEXT(I149),0,I149))),MONTH(F149),DAY(F149))))</f>
        <v>0</v>
      </c>
    </row>
    <row r="150" spans="1:12" x14ac:dyDescent="0.25">
      <c r="A150" s="72">
        <v>140</v>
      </c>
      <c r="B150" s="72"/>
      <c r="C150" s="72"/>
      <c r="D150" s="73"/>
      <c r="E150" s="74"/>
      <c r="F150" s="74"/>
      <c r="G150" s="74"/>
      <c r="H150" s="72"/>
      <c r="I150" s="72"/>
      <c r="J150" s="72"/>
      <c r="K150" s="76">
        <f>IF((DATE(YEAR(G150)+(LOOKUP(99^99,--("0"&amp;MID(H150,MIN(SEARCH({0,1,2,3,4,5,6,7,8,9},H150&amp;"0123456789")),ROW($6:$9986))))),MONTH(G150),DAY(G150)))&gt;(DATE(YEAR(F150)+(LOOKUP(99^99,--("0"&amp;MID(H150,MIN(SEARCH({0,1,2,3,4,5,6,7,8,9},H150&amp;"0123456789")),ROW($6:$9986))))),MONTH(F150),DAY(F150))),(DATE(YEAR(G150)+(LOOKUP(99^99,--("0"&amp;MID(H150,MIN(SEARCH({0,1,2,3,4,5,6,7,8,9},H150&amp;"0123456789")),ROW($6:$9986))))),MONTH(G150),DAY(G150))),(DATE(YEAR(F150)+(LOOKUP(99^99,--("0"&amp;MID(H150,MIN(SEARCH({0,1,2,3,4,5,6,7,8,9},H150&amp;"0123456789")),ROW($6:$9986))))),MONTH(F150),DAY(F150))))</f>
        <v>0</v>
      </c>
      <c r="L150" s="77">
        <f>IF((DATE(YEAR(G150)+(LOOKUP(99^99,--("0"&amp;MID(H150,MIN(SEARCH({0,1,2,3,4,5,6,7,8,9},H150&amp;"0123456789")),ROW(145:10125))))+(IF(ISTEXT(I150),0,I150))),MONTH(G150),DAY(G150)))&gt;(DATE(YEAR(F150)+(LOOKUP(99^99,--("0"&amp;MID(H150,MIN(SEARCH({0,1,2,3,4,5,6,7,8,9},H150&amp;"0123456789")),ROW(145:10125))))+(IF(ISTEXT(I150),0,I150))),MONTH(F150),DAY(F150))),(DATE(YEAR(G150)+(LOOKUP(99^99,--("0"&amp;MID(H150,MIN(SEARCH({0,1,2,3,4,5,6,7,8,9},H150&amp;"0123456789")),ROW(145:10125))))+(IF(ISTEXT(I150),0,I150))),MONTH(G150),DAY(G150))),(DATE(YEAR(F150)+(LOOKUP(99^99,--("0"&amp;MID(H150,MIN(SEARCH({0,1,2,3,4,5,6,7,8,9},H150&amp;"0123456789")),ROW(145:10125))))+(IF(ISTEXT(I150),0,I150))),MONTH(F150),DAY(F150))))</f>
        <v>0</v>
      </c>
    </row>
    <row r="151" spans="1:12" x14ac:dyDescent="0.25">
      <c r="A151" s="72">
        <v>141</v>
      </c>
      <c r="B151" s="72"/>
      <c r="C151" s="72"/>
      <c r="D151" s="73"/>
      <c r="E151" s="74"/>
      <c r="F151" s="74"/>
      <c r="G151" s="74"/>
      <c r="H151" s="72"/>
      <c r="I151" s="72"/>
      <c r="J151" s="72"/>
      <c r="K151" s="76">
        <f>IF((DATE(YEAR(G151)+(LOOKUP(99^99,--("0"&amp;MID(H151,MIN(SEARCH({0,1,2,3,4,5,6,7,8,9},H151&amp;"0123456789")),ROW($6:$9986))))),MONTH(G151),DAY(G151)))&gt;(DATE(YEAR(F151)+(LOOKUP(99^99,--("0"&amp;MID(H151,MIN(SEARCH({0,1,2,3,4,5,6,7,8,9},H151&amp;"0123456789")),ROW($6:$9986))))),MONTH(F151),DAY(F151))),(DATE(YEAR(G151)+(LOOKUP(99^99,--("0"&amp;MID(H151,MIN(SEARCH({0,1,2,3,4,5,6,7,8,9},H151&amp;"0123456789")),ROW($6:$9986))))),MONTH(G151),DAY(G151))),(DATE(YEAR(F151)+(LOOKUP(99^99,--("0"&amp;MID(H151,MIN(SEARCH({0,1,2,3,4,5,6,7,8,9},H151&amp;"0123456789")),ROW($6:$9986))))),MONTH(F151),DAY(F151))))</f>
        <v>0</v>
      </c>
      <c r="L151" s="77">
        <f>IF((DATE(YEAR(G151)+(LOOKUP(99^99,--("0"&amp;MID(H151,MIN(SEARCH({0,1,2,3,4,5,6,7,8,9},H151&amp;"0123456789")),ROW(146:10126))))+(IF(ISTEXT(I151),0,I151))),MONTH(G151),DAY(G151)))&gt;(DATE(YEAR(F151)+(LOOKUP(99^99,--("0"&amp;MID(H151,MIN(SEARCH({0,1,2,3,4,5,6,7,8,9},H151&amp;"0123456789")),ROW(146:10126))))+(IF(ISTEXT(I151),0,I151))),MONTH(F151),DAY(F151))),(DATE(YEAR(G151)+(LOOKUP(99^99,--("0"&amp;MID(H151,MIN(SEARCH({0,1,2,3,4,5,6,7,8,9},H151&amp;"0123456789")),ROW(146:10126))))+(IF(ISTEXT(I151),0,I151))),MONTH(G151),DAY(G151))),(DATE(YEAR(F151)+(LOOKUP(99^99,--("0"&amp;MID(H151,MIN(SEARCH({0,1,2,3,4,5,6,7,8,9},H151&amp;"0123456789")),ROW(146:10126))))+(IF(ISTEXT(I151),0,I151))),MONTH(F151),DAY(F151))))</f>
        <v>0</v>
      </c>
    </row>
    <row r="152" spans="1:12" x14ac:dyDescent="0.25">
      <c r="A152" s="72">
        <v>142</v>
      </c>
      <c r="B152" s="72"/>
      <c r="C152" s="72"/>
      <c r="D152" s="73"/>
      <c r="E152" s="74"/>
      <c r="F152" s="74"/>
      <c r="G152" s="74"/>
      <c r="H152" s="72"/>
      <c r="I152" s="72"/>
      <c r="J152" s="72"/>
      <c r="K152" s="76">
        <f>IF((DATE(YEAR(G152)+(LOOKUP(99^99,--("0"&amp;MID(H152,MIN(SEARCH({0,1,2,3,4,5,6,7,8,9},H152&amp;"0123456789")),ROW($6:$9986))))),MONTH(G152),DAY(G152)))&gt;(DATE(YEAR(F152)+(LOOKUP(99^99,--("0"&amp;MID(H152,MIN(SEARCH({0,1,2,3,4,5,6,7,8,9},H152&amp;"0123456789")),ROW($6:$9986))))),MONTH(F152),DAY(F152))),(DATE(YEAR(G152)+(LOOKUP(99^99,--("0"&amp;MID(H152,MIN(SEARCH({0,1,2,3,4,5,6,7,8,9},H152&amp;"0123456789")),ROW($6:$9986))))),MONTH(G152),DAY(G152))),(DATE(YEAR(F152)+(LOOKUP(99^99,--("0"&amp;MID(H152,MIN(SEARCH({0,1,2,3,4,5,6,7,8,9},H152&amp;"0123456789")),ROW($6:$9986))))),MONTH(F152),DAY(F152))))</f>
        <v>0</v>
      </c>
      <c r="L152" s="77">
        <f>IF((DATE(YEAR(G152)+(LOOKUP(99^99,--("0"&amp;MID(H152,MIN(SEARCH({0,1,2,3,4,5,6,7,8,9},H152&amp;"0123456789")),ROW(147:10127))))+(IF(ISTEXT(I152),0,I152))),MONTH(G152),DAY(G152)))&gt;(DATE(YEAR(F152)+(LOOKUP(99^99,--("0"&amp;MID(H152,MIN(SEARCH({0,1,2,3,4,5,6,7,8,9},H152&amp;"0123456789")),ROW(147:10127))))+(IF(ISTEXT(I152),0,I152))),MONTH(F152),DAY(F152))),(DATE(YEAR(G152)+(LOOKUP(99^99,--("0"&amp;MID(H152,MIN(SEARCH({0,1,2,3,4,5,6,7,8,9},H152&amp;"0123456789")),ROW(147:10127))))+(IF(ISTEXT(I152),0,I152))),MONTH(G152),DAY(G152))),(DATE(YEAR(F152)+(LOOKUP(99^99,--("0"&amp;MID(H152,MIN(SEARCH({0,1,2,3,4,5,6,7,8,9},H152&amp;"0123456789")),ROW(147:10127))))+(IF(ISTEXT(I152),0,I152))),MONTH(F152),DAY(F152))))</f>
        <v>0</v>
      </c>
    </row>
    <row r="153" spans="1:12" x14ac:dyDescent="0.25">
      <c r="A153" s="72">
        <v>143</v>
      </c>
      <c r="B153" s="72"/>
      <c r="C153" s="72"/>
      <c r="D153" s="73"/>
      <c r="E153" s="74"/>
      <c r="F153" s="74"/>
      <c r="G153" s="74"/>
      <c r="H153" s="72"/>
      <c r="I153" s="72"/>
      <c r="J153" s="72"/>
      <c r="K153" s="76">
        <f>IF((DATE(YEAR(G153)+(LOOKUP(99^99,--("0"&amp;MID(H153,MIN(SEARCH({0,1,2,3,4,5,6,7,8,9},H153&amp;"0123456789")),ROW($6:$9986))))),MONTH(G153),DAY(G153)))&gt;(DATE(YEAR(F153)+(LOOKUP(99^99,--("0"&amp;MID(H153,MIN(SEARCH({0,1,2,3,4,5,6,7,8,9},H153&amp;"0123456789")),ROW($6:$9986))))),MONTH(F153),DAY(F153))),(DATE(YEAR(G153)+(LOOKUP(99^99,--("0"&amp;MID(H153,MIN(SEARCH({0,1,2,3,4,5,6,7,8,9},H153&amp;"0123456789")),ROW($6:$9986))))),MONTH(G153),DAY(G153))),(DATE(YEAR(F153)+(LOOKUP(99^99,--("0"&amp;MID(H153,MIN(SEARCH({0,1,2,3,4,5,6,7,8,9},H153&amp;"0123456789")),ROW($6:$9986))))),MONTH(F153),DAY(F153))))</f>
        <v>0</v>
      </c>
      <c r="L153" s="77">
        <f>IF((DATE(YEAR(G153)+(LOOKUP(99^99,--("0"&amp;MID(H153,MIN(SEARCH({0,1,2,3,4,5,6,7,8,9},H153&amp;"0123456789")),ROW(148:10128))))+(IF(ISTEXT(I153),0,I153))),MONTH(G153),DAY(G153)))&gt;(DATE(YEAR(F153)+(LOOKUP(99^99,--("0"&amp;MID(H153,MIN(SEARCH({0,1,2,3,4,5,6,7,8,9},H153&amp;"0123456789")),ROW(148:10128))))+(IF(ISTEXT(I153),0,I153))),MONTH(F153),DAY(F153))),(DATE(YEAR(G153)+(LOOKUP(99^99,--("0"&amp;MID(H153,MIN(SEARCH({0,1,2,3,4,5,6,7,8,9},H153&amp;"0123456789")),ROW(148:10128))))+(IF(ISTEXT(I153),0,I153))),MONTH(G153),DAY(G153))),(DATE(YEAR(F153)+(LOOKUP(99^99,--("0"&amp;MID(H153,MIN(SEARCH({0,1,2,3,4,5,6,7,8,9},H153&amp;"0123456789")),ROW(148:10128))))+(IF(ISTEXT(I153),0,I153))),MONTH(F153),DAY(F153))))</f>
        <v>0</v>
      </c>
    </row>
    <row r="154" spans="1:12" x14ac:dyDescent="0.25">
      <c r="A154" s="72">
        <v>144</v>
      </c>
      <c r="B154" s="72"/>
      <c r="C154" s="72"/>
      <c r="D154" s="73"/>
      <c r="E154" s="74"/>
      <c r="F154" s="74"/>
      <c r="G154" s="74"/>
      <c r="H154" s="72"/>
      <c r="I154" s="72"/>
      <c r="J154" s="72"/>
      <c r="K154" s="76">
        <f>IF((DATE(YEAR(G154)+(LOOKUP(99^99,--("0"&amp;MID(H154,MIN(SEARCH({0,1,2,3,4,5,6,7,8,9},H154&amp;"0123456789")),ROW($6:$9986))))),MONTH(G154),DAY(G154)))&gt;(DATE(YEAR(F154)+(LOOKUP(99^99,--("0"&amp;MID(H154,MIN(SEARCH({0,1,2,3,4,5,6,7,8,9},H154&amp;"0123456789")),ROW($6:$9986))))),MONTH(F154),DAY(F154))),(DATE(YEAR(G154)+(LOOKUP(99^99,--("0"&amp;MID(H154,MIN(SEARCH({0,1,2,3,4,5,6,7,8,9},H154&amp;"0123456789")),ROW($6:$9986))))),MONTH(G154),DAY(G154))),(DATE(YEAR(F154)+(LOOKUP(99^99,--("0"&amp;MID(H154,MIN(SEARCH({0,1,2,3,4,5,6,7,8,9},H154&amp;"0123456789")),ROW($6:$9986))))),MONTH(F154),DAY(F154))))</f>
        <v>0</v>
      </c>
      <c r="L154" s="77">
        <f>IF((DATE(YEAR(G154)+(LOOKUP(99^99,--("0"&amp;MID(H154,MIN(SEARCH({0,1,2,3,4,5,6,7,8,9},H154&amp;"0123456789")),ROW(149:10129))))+(IF(ISTEXT(I154),0,I154))),MONTH(G154),DAY(G154)))&gt;(DATE(YEAR(F154)+(LOOKUP(99^99,--("0"&amp;MID(H154,MIN(SEARCH({0,1,2,3,4,5,6,7,8,9},H154&amp;"0123456789")),ROW(149:10129))))+(IF(ISTEXT(I154),0,I154))),MONTH(F154),DAY(F154))),(DATE(YEAR(G154)+(LOOKUP(99^99,--("0"&amp;MID(H154,MIN(SEARCH({0,1,2,3,4,5,6,7,8,9},H154&amp;"0123456789")),ROW(149:10129))))+(IF(ISTEXT(I154),0,I154))),MONTH(G154),DAY(G154))),(DATE(YEAR(F154)+(LOOKUP(99^99,--("0"&amp;MID(H154,MIN(SEARCH({0,1,2,3,4,5,6,7,8,9},H154&amp;"0123456789")),ROW(149:10129))))+(IF(ISTEXT(I154),0,I154))),MONTH(F154),DAY(F154))))</f>
        <v>0</v>
      </c>
    </row>
    <row r="155" spans="1:12" x14ac:dyDescent="0.25">
      <c r="A155" s="72">
        <v>145</v>
      </c>
      <c r="B155" s="72"/>
      <c r="C155" s="72"/>
      <c r="D155" s="73"/>
      <c r="E155" s="74"/>
      <c r="F155" s="74"/>
      <c r="G155" s="74"/>
      <c r="H155" s="72"/>
      <c r="I155" s="72"/>
      <c r="J155" s="72"/>
      <c r="K155" s="76">
        <f>IF((DATE(YEAR(G155)+(LOOKUP(99^99,--("0"&amp;MID(H155,MIN(SEARCH({0,1,2,3,4,5,6,7,8,9},H155&amp;"0123456789")),ROW($6:$9986))))),MONTH(G155),DAY(G155)))&gt;(DATE(YEAR(F155)+(LOOKUP(99^99,--("0"&amp;MID(H155,MIN(SEARCH({0,1,2,3,4,5,6,7,8,9},H155&amp;"0123456789")),ROW($6:$9986))))),MONTH(F155),DAY(F155))),(DATE(YEAR(G155)+(LOOKUP(99^99,--("0"&amp;MID(H155,MIN(SEARCH({0,1,2,3,4,5,6,7,8,9},H155&amp;"0123456789")),ROW($6:$9986))))),MONTH(G155),DAY(G155))),(DATE(YEAR(F155)+(LOOKUP(99^99,--("0"&amp;MID(H155,MIN(SEARCH({0,1,2,3,4,5,6,7,8,9},H155&amp;"0123456789")),ROW($6:$9986))))),MONTH(F155),DAY(F155))))</f>
        <v>0</v>
      </c>
      <c r="L155" s="77">
        <f>IF((DATE(YEAR(G155)+(LOOKUP(99^99,--("0"&amp;MID(H155,MIN(SEARCH({0,1,2,3,4,5,6,7,8,9},H155&amp;"0123456789")),ROW(150:10130))))+(IF(ISTEXT(I155),0,I155))),MONTH(G155),DAY(G155)))&gt;(DATE(YEAR(F155)+(LOOKUP(99^99,--("0"&amp;MID(H155,MIN(SEARCH({0,1,2,3,4,5,6,7,8,9},H155&amp;"0123456789")),ROW(150:10130))))+(IF(ISTEXT(I155),0,I155))),MONTH(F155),DAY(F155))),(DATE(YEAR(G155)+(LOOKUP(99^99,--("0"&amp;MID(H155,MIN(SEARCH({0,1,2,3,4,5,6,7,8,9},H155&amp;"0123456789")),ROW(150:10130))))+(IF(ISTEXT(I155),0,I155))),MONTH(G155),DAY(G155))),(DATE(YEAR(F155)+(LOOKUP(99^99,--("0"&amp;MID(H155,MIN(SEARCH({0,1,2,3,4,5,6,7,8,9},H155&amp;"0123456789")),ROW(150:10130))))+(IF(ISTEXT(I155),0,I155))),MONTH(F155),DAY(F155))))</f>
        <v>0</v>
      </c>
    </row>
    <row r="156" spans="1:12" x14ac:dyDescent="0.25">
      <c r="A156" s="72">
        <v>146</v>
      </c>
      <c r="B156" s="72"/>
      <c r="C156" s="72"/>
      <c r="D156" s="73"/>
      <c r="E156" s="74"/>
      <c r="F156" s="74"/>
      <c r="G156" s="74"/>
      <c r="H156" s="72"/>
      <c r="I156" s="72"/>
      <c r="J156" s="72"/>
      <c r="K156" s="76">
        <f>IF((DATE(YEAR(G156)+(LOOKUP(99^99,--("0"&amp;MID(H156,MIN(SEARCH({0,1,2,3,4,5,6,7,8,9},H156&amp;"0123456789")),ROW($6:$9986))))),MONTH(G156),DAY(G156)))&gt;(DATE(YEAR(F156)+(LOOKUP(99^99,--("0"&amp;MID(H156,MIN(SEARCH({0,1,2,3,4,5,6,7,8,9},H156&amp;"0123456789")),ROW($6:$9986))))),MONTH(F156),DAY(F156))),(DATE(YEAR(G156)+(LOOKUP(99^99,--("0"&amp;MID(H156,MIN(SEARCH({0,1,2,3,4,5,6,7,8,9},H156&amp;"0123456789")),ROW($6:$9986))))),MONTH(G156),DAY(G156))),(DATE(YEAR(F156)+(LOOKUP(99^99,--("0"&amp;MID(H156,MIN(SEARCH({0,1,2,3,4,5,6,7,8,9},H156&amp;"0123456789")),ROW($6:$9986))))),MONTH(F156),DAY(F156))))</f>
        <v>0</v>
      </c>
      <c r="L156" s="77">
        <f>IF((DATE(YEAR(G156)+(LOOKUP(99^99,--("0"&amp;MID(H156,MIN(SEARCH({0,1,2,3,4,5,6,7,8,9},H156&amp;"0123456789")),ROW(151:10131))))+(IF(ISTEXT(I156),0,I156))),MONTH(G156),DAY(G156)))&gt;(DATE(YEAR(F156)+(LOOKUP(99^99,--("0"&amp;MID(H156,MIN(SEARCH({0,1,2,3,4,5,6,7,8,9},H156&amp;"0123456789")),ROW(151:10131))))+(IF(ISTEXT(I156),0,I156))),MONTH(F156),DAY(F156))),(DATE(YEAR(G156)+(LOOKUP(99^99,--("0"&amp;MID(H156,MIN(SEARCH({0,1,2,3,4,5,6,7,8,9},H156&amp;"0123456789")),ROW(151:10131))))+(IF(ISTEXT(I156),0,I156))),MONTH(G156),DAY(G156))),(DATE(YEAR(F156)+(LOOKUP(99^99,--("0"&amp;MID(H156,MIN(SEARCH({0,1,2,3,4,5,6,7,8,9},H156&amp;"0123456789")),ROW(151:10131))))+(IF(ISTEXT(I156),0,I156))),MONTH(F156),DAY(F156))))</f>
        <v>0</v>
      </c>
    </row>
    <row r="157" spans="1:12" x14ac:dyDescent="0.25">
      <c r="A157" s="72">
        <v>147</v>
      </c>
      <c r="B157" s="72"/>
      <c r="C157" s="72"/>
      <c r="D157" s="73"/>
      <c r="E157" s="74"/>
      <c r="F157" s="74"/>
      <c r="G157" s="74"/>
      <c r="H157" s="72"/>
      <c r="I157" s="72"/>
      <c r="J157" s="72"/>
      <c r="K157" s="76">
        <f>IF((DATE(YEAR(G157)+(LOOKUP(99^99,--("0"&amp;MID(H157,MIN(SEARCH({0,1,2,3,4,5,6,7,8,9},H157&amp;"0123456789")),ROW($6:$9986))))),MONTH(G157),DAY(G157)))&gt;(DATE(YEAR(F157)+(LOOKUP(99^99,--("0"&amp;MID(H157,MIN(SEARCH({0,1,2,3,4,5,6,7,8,9},H157&amp;"0123456789")),ROW($6:$9986))))),MONTH(F157),DAY(F157))),(DATE(YEAR(G157)+(LOOKUP(99^99,--("0"&amp;MID(H157,MIN(SEARCH({0,1,2,3,4,5,6,7,8,9},H157&amp;"0123456789")),ROW($6:$9986))))),MONTH(G157),DAY(G157))),(DATE(YEAR(F157)+(LOOKUP(99^99,--("0"&amp;MID(H157,MIN(SEARCH({0,1,2,3,4,5,6,7,8,9},H157&amp;"0123456789")),ROW($6:$9986))))),MONTH(F157),DAY(F157))))</f>
        <v>0</v>
      </c>
      <c r="L157" s="77">
        <f>IF((DATE(YEAR(G157)+(LOOKUP(99^99,--("0"&amp;MID(H157,MIN(SEARCH({0,1,2,3,4,5,6,7,8,9},H157&amp;"0123456789")),ROW(152:10132))))+(IF(ISTEXT(I157),0,I157))),MONTH(G157),DAY(G157)))&gt;(DATE(YEAR(F157)+(LOOKUP(99^99,--("0"&amp;MID(H157,MIN(SEARCH({0,1,2,3,4,5,6,7,8,9},H157&amp;"0123456789")),ROW(152:10132))))+(IF(ISTEXT(I157),0,I157))),MONTH(F157),DAY(F157))),(DATE(YEAR(G157)+(LOOKUP(99^99,--("0"&amp;MID(H157,MIN(SEARCH({0,1,2,3,4,5,6,7,8,9},H157&amp;"0123456789")),ROW(152:10132))))+(IF(ISTEXT(I157),0,I157))),MONTH(G157),DAY(G157))),(DATE(YEAR(F157)+(LOOKUP(99^99,--("0"&amp;MID(H157,MIN(SEARCH({0,1,2,3,4,5,6,7,8,9},H157&amp;"0123456789")),ROW(152:10132))))+(IF(ISTEXT(I157),0,I157))),MONTH(F157),DAY(F157))))</f>
        <v>0</v>
      </c>
    </row>
    <row r="158" spans="1:12" x14ac:dyDescent="0.25">
      <c r="A158" s="72">
        <v>148</v>
      </c>
      <c r="B158" s="72"/>
      <c r="C158" s="72"/>
      <c r="D158" s="73"/>
      <c r="E158" s="74"/>
      <c r="F158" s="74"/>
      <c r="G158" s="74"/>
      <c r="H158" s="72"/>
      <c r="I158" s="72"/>
      <c r="J158" s="72"/>
      <c r="K158" s="76">
        <f>IF((DATE(YEAR(G158)+(LOOKUP(99^99,--("0"&amp;MID(H158,MIN(SEARCH({0,1,2,3,4,5,6,7,8,9},H158&amp;"0123456789")),ROW($6:$9986))))),MONTH(G158),DAY(G158)))&gt;(DATE(YEAR(F158)+(LOOKUP(99^99,--("0"&amp;MID(H158,MIN(SEARCH({0,1,2,3,4,5,6,7,8,9},H158&amp;"0123456789")),ROW($6:$9986))))),MONTH(F158),DAY(F158))),(DATE(YEAR(G158)+(LOOKUP(99^99,--("0"&amp;MID(H158,MIN(SEARCH({0,1,2,3,4,5,6,7,8,9},H158&amp;"0123456789")),ROW($6:$9986))))),MONTH(G158),DAY(G158))),(DATE(YEAR(F158)+(LOOKUP(99^99,--("0"&amp;MID(H158,MIN(SEARCH({0,1,2,3,4,5,6,7,8,9},H158&amp;"0123456789")),ROW($6:$9986))))),MONTH(F158),DAY(F158))))</f>
        <v>0</v>
      </c>
      <c r="L158" s="77">
        <f>IF((DATE(YEAR(G158)+(LOOKUP(99^99,--("0"&amp;MID(H158,MIN(SEARCH({0,1,2,3,4,5,6,7,8,9},H158&amp;"0123456789")),ROW(153:10133))))+(IF(ISTEXT(I158),0,I158))),MONTH(G158),DAY(G158)))&gt;(DATE(YEAR(F158)+(LOOKUP(99^99,--("0"&amp;MID(H158,MIN(SEARCH({0,1,2,3,4,5,6,7,8,9},H158&amp;"0123456789")),ROW(153:10133))))+(IF(ISTEXT(I158),0,I158))),MONTH(F158),DAY(F158))),(DATE(YEAR(G158)+(LOOKUP(99^99,--("0"&amp;MID(H158,MIN(SEARCH({0,1,2,3,4,5,6,7,8,9},H158&amp;"0123456789")),ROW(153:10133))))+(IF(ISTEXT(I158),0,I158))),MONTH(G158),DAY(G158))),(DATE(YEAR(F158)+(LOOKUP(99^99,--("0"&amp;MID(H158,MIN(SEARCH({0,1,2,3,4,5,6,7,8,9},H158&amp;"0123456789")),ROW(153:10133))))+(IF(ISTEXT(I158),0,I158))),MONTH(F158),DAY(F158))))</f>
        <v>0</v>
      </c>
    </row>
    <row r="159" spans="1:12" x14ac:dyDescent="0.25">
      <c r="A159" s="72">
        <v>149</v>
      </c>
      <c r="B159" s="72"/>
      <c r="C159" s="72"/>
      <c r="D159" s="73"/>
      <c r="E159" s="74"/>
      <c r="F159" s="74"/>
      <c r="G159" s="74"/>
      <c r="H159" s="72"/>
      <c r="I159" s="72"/>
      <c r="J159" s="72"/>
      <c r="K159" s="76">
        <f>IF((DATE(YEAR(G159)+(LOOKUP(99^99,--("0"&amp;MID(H159,MIN(SEARCH({0,1,2,3,4,5,6,7,8,9},H159&amp;"0123456789")),ROW($6:$9986))))),MONTH(G159),DAY(G159)))&gt;(DATE(YEAR(F159)+(LOOKUP(99^99,--("0"&amp;MID(H159,MIN(SEARCH({0,1,2,3,4,5,6,7,8,9},H159&amp;"0123456789")),ROW($6:$9986))))),MONTH(F159),DAY(F159))),(DATE(YEAR(G159)+(LOOKUP(99^99,--("0"&amp;MID(H159,MIN(SEARCH({0,1,2,3,4,5,6,7,8,9},H159&amp;"0123456789")),ROW($6:$9986))))),MONTH(G159),DAY(G159))),(DATE(YEAR(F159)+(LOOKUP(99^99,--("0"&amp;MID(H159,MIN(SEARCH({0,1,2,3,4,5,6,7,8,9},H159&amp;"0123456789")),ROW($6:$9986))))),MONTH(F159),DAY(F159))))</f>
        <v>0</v>
      </c>
      <c r="L159" s="77">
        <f>IF((DATE(YEAR(G159)+(LOOKUP(99^99,--("0"&amp;MID(H159,MIN(SEARCH({0,1,2,3,4,5,6,7,8,9},H159&amp;"0123456789")),ROW(154:10134))))+(IF(ISTEXT(I159),0,I159))),MONTH(G159),DAY(G159)))&gt;(DATE(YEAR(F159)+(LOOKUP(99^99,--("0"&amp;MID(H159,MIN(SEARCH({0,1,2,3,4,5,6,7,8,9},H159&amp;"0123456789")),ROW(154:10134))))+(IF(ISTEXT(I159),0,I159))),MONTH(F159),DAY(F159))),(DATE(YEAR(G159)+(LOOKUP(99^99,--("0"&amp;MID(H159,MIN(SEARCH({0,1,2,3,4,5,6,7,8,9},H159&amp;"0123456789")),ROW(154:10134))))+(IF(ISTEXT(I159),0,I159))),MONTH(G159),DAY(G159))),(DATE(YEAR(F159)+(LOOKUP(99^99,--("0"&amp;MID(H159,MIN(SEARCH({0,1,2,3,4,5,6,7,8,9},H159&amp;"0123456789")),ROW(154:10134))))+(IF(ISTEXT(I159),0,I159))),MONTH(F159),DAY(F159))))</f>
        <v>0</v>
      </c>
    </row>
    <row r="160" spans="1:12" x14ac:dyDescent="0.25">
      <c r="A160" s="72">
        <v>150</v>
      </c>
      <c r="B160" s="72"/>
      <c r="C160" s="72"/>
      <c r="D160" s="73"/>
      <c r="E160" s="74"/>
      <c r="F160" s="74"/>
      <c r="G160" s="74"/>
      <c r="H160" s="72"/>
      <c r="I160" s="72"/>
      <c r="J160" s="72"/>
      <c r="K160" s="76">
        <f>IF((DATE(YEAR(G160)+(LOOKUP(99^99,--("0"&amp;MID(H160,MIN(SEARCH({0,1,2,3,4,5,6,7,8,9},H160&amp;"0123456789")),ROW($6:$9986))))),MONTH(G160),DAY(G160)))&gt;(DATE(YEAR(F160)+(LOOKUP(99^99,--("0"&amp;MID(H160,MIN(SEARCH({0,1,2,3,4,5,6,7,8,9},H160&amp;"0123456789")),ROW($6:$9986))))),MONTH(F160),DAY(F160))),(DATE(YEAR(G160)+(LOOKUP(99^99,--("0"&amp;MID(H160,MIN(SEARCH({0,1,2,3,4,5,6,7,8,9},H160&amp;"0123456789")),ROW($6:$9986))))),MONTH(G160),DAY(G160))),(DATE(YEAR(F160)+(LOOKUP(99^99,--("0"&amp;MID(H160,MIN(SEARCH({0,1,2,3,4,5,6,7,8,9},H160&amp;"0123456789")),ROW($6:$9986))))),MONTH(F160),DAY(F160))))</f>
        <v>0</v>
      </c>
      <c r="L160" s="77">
        <f>IF((DATE(YEAR(G160)+(LOOKUP(99^99,--("0"&amp;MID(H160,MIN(SEARCH({0,1,2,3,4,5,6,7,8,9},H160&amp;"0123456789")),ROW(155:10135))))+(IF(ISTEXT(I160),0,I160))),MONTH(G160),DAY(G160)))&gt;(DATE(YEAR(F160)+(LOOKUP(99^99,--("0"&amp;MID(H160,MIN(SEARCH({0,1,2,3,4,5,6,7,8,9},H160&amp;"0123456789")),ROW(155:10135))))+(IF(ISTEXT(I160),0,I160))),MONTH(F160),DAY(F160))),(DATE(YEAR(G160)+(LOOKUP(99^99,--("0"&amp;MID(H160,MIN(SEARCH({0,1,2,3,4,5,6,7,8,9},H160&amp;"0123456789")),ROW(155:10135))))+(IF(ISTEXT(I160),0,I160))),MONTH(G160),DAY(G160))),(DATE(YEAR(F160)+(LOOKUP(99^99,--("0"&amp;MID(H160,MIN(SEARCH({0,1,2,3,4,5,6,7,8,9},H160&amp;"0123456789")),ROW(155:10135))))+(IF(ISTEXT(I160),0,I160))),MONTH(F160),DAY(F160))))</f>
        <v>0</v>
      </c>
    </row>
  </sheetData>
  <sheetProtection sheet="1" objects="1" scenarios="1"/>
  <mergeCells count="29">
    <mergeCell ref="K6:L7"/>
    <mergeCell ref="K8:L8"/>
    <mergeCell ref="A9:A10"/>
    <mergeCell ref="B9:B10"/>
    <mergeCell ref="C9:C10"/>
    <mergeCell ref="E9:G9"/>
    <mergeCell ref="H9:J9"/>
    <mergeCell ref="K9:K10"/>
    <mergeCell ref="L9:L10"/>
    <mergeCell ref="C4:D4"/>
    <mergeCell ref="E4:L4"/>
    <mergeCell ref="C5:D5"/>
    <mergeCell ref="E5:L5"/>
    <mergeCell ref="A6:A7"/>
    <mergeCell ref="B6:B7"/>
    <mergeCell ref="C6:C7"/>
    <mergeCell ref="D6:D7"/>
    <mergeCell ref="E6:G6"/>
    <mergeCell ref="H6:J6"/>
    <mergeCell ref="A1:A2"/>
    <mergeCell ref="B1:C2"/>
    <mergeCell ref="D1:D3"/>
    <mergeCell ref="E1:G1"/>
    <mergeCell ref="H1:L1"/>
    <mergeCell ref="E2:G2"/>
    <mergeCell ref="H2:L2"/>
    <mergeCell ref="B3:C3"/>
    <mergeCell ref="E3:G3"/>
    <mergeCell ref="H3:L3"/>
  </mergeCells>
  <conditionalFormatting sqref="K11:K160">
    <cfRule type="cellIs" dxfId="4" priority="1" operator="lessThanOrEqual">
      <formula>TODAY()</formula>
    </cfRule>
    <cfRule type="cellIs" dxfId="3" priority="4" operator="lessThan">
      <formula>1</formula>
    </cfRule>
    <cfRule type="cellIs" dxfId="2" priority="5" operator="greaterThan">
      <formula>TODAY()</formula>
    </cfRule>
  </conditionalFormatting>
  <conditionalFormatting sqref="L11:L160">
    <cfRule type="cellIs" dxfId="1" priority="3" operator="lessThan">
      <formula>1</formula>
    </cfRule>
  </conditionalFormatting>
  <conditionalFormatting sqref="E8:F8 K8">
    <cfRule type="cellIs" dxfId="0" priority="2" operator="lessThan">
      <formula>1</formula>
    </cfRule>
  </conditionalFormatting>
  <printOptions gridLines="1"/>
  <pageMargins left="0.25" right="0.25" top="1.3616666666666666" bottom="0.5" header="0.3" footer="0.3"/>
  <pageSetup scale="86" fitToHeight="0" orientation="landscape" r:id="rId1"/>
  <headerFooter>
    <oddHeader>&amp;L
&amp;C&amp;G</oddHeader>
    <oddFooter>&amp;LLast printed on &amp;D&amp;C[&amp;P]&amp;R2018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TemplateData!$E$2:$E$7</xm:f>
          </x14:formula1>
          <xm:sqref>A8</xm:sqref>
        </x14:dataValidation>
        <x14:dataValidation type="list" allowBlank="1" showInputMessage="1" showErrorMessage="1">
          <x14:formula1>
            <xm:f>TemplateData!$F$2:$F$13</xm:f>
          </x14:formula1>
          <xm:sqref>B8</xm:sqref>
        </x14:dataValidation>
        <x14:dataValidation type="list" allowBlank="1" showInputMessage="1" showErrorMessage="1">
          <x14:formula1>
            <xm:f>TemplateData!$G$2:$G$4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0" sqref="C10"/>
    </sheetView>
  </sheetViews>
  <sheetFormatPr defaultRowHeight="15" x14ac:dyDescent="0.25"/>
  <cols>
    <col min="1" max="4" width="28.7109375" bestFit="1" customWidth="1"/>
    <col min="5" max="5" width="14.5703125" bestFit="1" customWidth="1"/>
    <col min="7" max="7" width="11.42578125" bestFit="1" customWidth="1"/>
  </cols>
  <sheetData>
    <row r="1" spans="1:7" x14ac:dyDescent="0.25">
      <c r="A1" s="1" t="s">
        <v>14</v>
      </c>
      <c r="B1" s="1" t="s">
        <v>15</v>
      </c>
      <c r="C1" s="1" t="s">
        <v>54</v>
      </c>
      <c r="D1" s="1" t="s">
        <v>16</v>
      </c>
      <c r="E1" s="12" t="s">
        <v>17</v>
      </c>
      <c r="F1" s="12" t="s">
        <v>18</v>
      </c>
      <c r="G1" s="12" t="s">
        <v>21</v>
      </c>
    </row>
    <row r="2" spans="1:7" x14ac:dyDescent="0.25">
      <c r="A2" s="11" t="s">
        <v>56</v>
      </c>
      <c r="B2" s="11" t="s">
        <v>55</v>
      </c>
      <c r="C2" s="11" t="s">
        <v>57</v>
      </c>
      <c r="D2" s="11" t="s">
        <v>57</v>
      </c>
      <c r="E2" s="12" t="s">
        <v>19</v>
      </c>
      <c r="F2" s="12" t="s">
        <v>52</v>
      </c>
      <c r="G2" s="12" t="s">
        <v>22</v>
      </c>
    </row>
    <row r="3" spans="1:7" x14ac:dyDescent="0.25">
      <c r="E3" s="12" t="s">
        <v>20</v>
      </c>
      <c r="F3" s="12" t="s">
        <v>29</v>
      </c>
      <c r="G3" s="12" t="s">
        <v>23</v>
      </c>
    </row>
    <row r="4" spans="1:7" x14ac:dyDescent="0.25">
      <c r="E4" s="12" t="s">
        <v>36</v>
      </c>
      <c r="F4" s="12" t="s">
        <v>26</v>
      </c>
      <c r="G4" s="12" t="s">
        <v>24</v>
      </c>
    </row>
    <row r="5" spans="1:7" x14ac:dyDescent="0.25">
      <c r="E5" s="12" t="s">
        <v>37</v>
      </c>
      <c r="F5" s="12" t="s">
        <v>34</v>
      </c>
      <c r="G5" s="12"/>
    </row>
    <row r="6" spans="1:7" ht="18.75" x14ac:dyDescent="0.3">
      <c r="A6" s="13" t="s">
        <v>47</v>
      </c>
      <c r="E6" s="12" t="s">
        <v>38</v>
      </c>
      <c r="F6" s="12" t="s">
        <v>27</v>
      </c>
      <c r="G6" s="12"/>
    </row>
    <row r="7" spans="1:7" x14ac:dyDescent="0.25">
      <c r="E7" s="12" t="s">
        <v>39</v>
      </c>
      <c r="F7" s="12" t="s">
        <v>28</v>
      </c>
      <c r="G7" s="12"/>
    </row>
    <row r="8" spans="1:7" x14ac:dyDescent="0.25">
      <c r="E8" s="12"/>
      <c r="F8" s="12" t="s">
        <v>30</v>
      </c>
      <c r="G8" s="12"/>
    </row>
    <row r="9" spans="1:7" x14ac:dyDescent="0.25">
      <c r="E9" s="12"/>
      <c r="F9" s="12" t="s">
        <v>31</v>
      </c>
      <c r="G9" s="12"/>
    </row>
    <row r="10" spans="1:7" x14ac:dyDescent="0.25">
      <c r="E10" s="12"/>
      <c r="F10" s="12" t="s">
        <v>25</v>
      </c>
      <c r="G10" s="12"/>
    </row>
    <row r="11" spans="1:7" x14ac:dyDescent="0.25">
      <c r="E11" s="12"/>
      <c r="F11" s="12" t="s">
        <v>32</v>
      </c>
      <c r="G11" s="12"/>
    </row>
    <row r="12" spans="1:7" x14ac:dyDescent="0.25">
      <c r="E12" s="12"/>
      <c r="F12" s="12" t="s">
        <v>33</v>
      </c>
      <c r="G12" s="12"/>
    </row>
    <row r="13" spans="1:7" x14ac:dyDescent="0.25">
      <c r="E13" s="12"/>
      <c r="F13" s="12" t="s">
        <v>35</v>
      </c>
      <c r="G13" s="12"/>
    </row>
  </sheetData>
  <sortState ref="F3:F13">
    <sortCondition ref="F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0"/>
  <sheetViews>
    <sheetView view="pageLayout" zoomScaleNormal="100" workbookViewId="0">
      <selection activeCell="A5" sqref="A5"/>
    </sheetView>
  </sheetViews>
  <sheetFormatPr defaultRowHeight="15" x14ac:dyDescent="0.25"/>
  <cols>
    <col min="1" max="1" width="11.5703125" style="2" customWidth="1"/>
    <col min="2" max="2" width="12.5703125" style="2" customWidth="1"/>
    <col min="3" max="3" width="14.42578125" style="2" customWidth="1"/>
    <col min="4" max="4" width="38.5703125" customWidth="1"/>
    <col min="5" max="6" width="11.5703125" style="3" bestFit="1" customWidth="1"/>
    <col min="7" max="7" width="10.28515625" style="3" bestFit="1" customWidth="1"/>
    <col min="8" max="8" width="6.42578125" style="2" bestFit="1" customWidth="1"/>
    <col min="9" max="9" width="5.85546875" style="2" customWidth="1"/>
    <col min="10" max="10" width="6" style="2" customWidth="1"/>
    <col min="11" max="11" width="11.7109375" style="2" customWidth="1"/>
    <col min="12" max="12" width="14.140625" style="78" customWidth="1"/>
    <col min="14" max="14" width="14.28515625" bestFit="1" customWidth="1"/>
    <col min="17" max="17" width="9.7109375" bestFit="1" customWidth="1"/>
  </cols>
  <sheetData>
    <row r="1" spans="1:15" s="8" customFormat="1" ht="15" customHeight="1" x14ac:dyDescent="0.25">
      <c r="A1" s="21" t="s">
        <v>44</v>
      </c>
      <c r="B1" s="23" t="s">
        <v>45</v>
      </c>
      <c r="C1" s="24"/>
      <c r="D1" s="27" t="s">
        <v>43</v>
      </c>
      <c r="E1" s="30" t="s">
        <v>54</v>
      </c>
      <c r="F1" s="31"/>
      <c r="G1" s="32"/>
      <c r="H1" s="33" t="s">
        <v>46</v>
      </c>
      <c r="I1" s="33"/>
      <c r="J1" s="33"/>
      <c r="K1" s="33"/>
      <c r="L1" s="34"/>
    </row>
    <row r="2" spans="1:15" s="8" customFormat="1" ht="15" customHeight="1" x14ac:dyDescent="0.25">
      <c r="A2" s="22"/>
      <c r="B2" s="25"/>
      <c r="C2" s="26"/>
      <c r="D2" s="28"/>
      <c r="E2" s="35"/>
      <c r="F2" s="36"/>
      <c r="G2" s="37"/>
      <c r="H2" s="38" t="s">
        <v>53</v>
      </c>
      <c r="I2" s="38"/>
      <c r="J2" s="38"/>
      <c r="K2" s="38"/>
      <c r="L2" s="39"/>
    </row>
    <row r="3" spans="1:15" x14ac:dyDescent="0.25">
      <c r="A3" s="60" t="str">
        <f>TemplateData!A2</f>
        <v>Fill out in TemplateData Sheet</v>
      </c>
      <c r="B3" s="61" t="str">
        <f>TemplateData!B2</f>
        <v>Fill out in Template Data Sheet</v>
      </c>
      <c r="C3" s="62"/>
      <c r="D3" s="29"/>
      <c r="E3" s="63" t="str">
        <f>TemplateData!C2</f>
        <v>Fill out in TemplateData sheet</v>
      </c>
      <c r="F3" s="64"/>
      <c r="G3" s="65"/>
      <c r="H3" s="61" t="str">
        <f>TemplateData!D2</f>
        <v>Fill out in TemplateData sheet</v>
      </c>
      <c r="I3" s="66"/>
      <c r="J3" s="66"/>
      <c r="K3" s="66"/>
      <c r="L3" s="62"/>
    </row>
    <row r="4" spans="1:15" x14ac:dyDescent="0.25">
      <c r="A4" s="10" t="s">
        <v>40</v>
      </c>
      <c r="B4" s="10" t="s">
        <v>48</v>
      </c>
      <c r="C4" s="40" t="s">
        <v>41</v>
      </c>
      <c r="D4" s="41"/>
      <c r="E4" s="42" t="s">
        <v>42</v>
      </c>
      <c r="F4" s="42"/>
      <c r="G4" s="42"/>
      <c r="H4" s="42"/>
      <c r="I4" s="42"/>
      <c r="J4" s="42"/>
      <c r="K4" s="42"/>
      <c r="L4" s="42"/>
    </row>
    <row r="5" spans="1:15" x14ac:dyDescent="0.25">
      <c r="A5" s="54"/>
      <c r="B5" s="54"/>
      <c r="C5" s="55"/>
      <c r="D5" s="56"/>
      <c r="E5" s="57"/>
      <c r="F5" s="58"/>
      <c r="G5" s="58"/>
      <c r="H5" s="58"/>
      <c r="I5" s="58"/>
      <c r="J5" s="58"/>
      <c r="K5" s="58"/>
      <c r="L5" s="59"/>
    </row>
    <row r="6" spans="1:15" ht="15" customHeight="1" x14ac:dyDescent="0.25">
      <c r="A6" s="43" t="s">
        <v>10</v>
      </c>
      <c r="B6" s="43" t="s">
        <v>11</v>
      </c>
      <c r="C6" s="43" t="s">
        <v>12</v>
      </c>
      <c r="D6" s="43" t="s">
        <v>13</v>
      </c>
      <c r="E6" s="44" t="s">
        <v>58</v>
      </c>
      <c r="F6" s="45"/>
      <c r="G6" s="46"/>
      <c r="H6" s="47" t="s">
        <v>50</v>
      </c>
      <c r="I6" s="48"/>
      <c r="J6" s="49"/>
      <c r="K6" s="44" t="s">
        <v>60</v>
      </c>
      <c r="L6" s="46"/>
    </row>
    <row r="7" spans="1:15" x14ac:dyDescent="0.25">
      <c r="A7" s="43"/>
      <c r="B7" s="43"/>
      <c r="C7" s="43"/>
      <c r="D7" s="43"/>
      <c r="E7" s="17" t="s">
        <v>6</v>
      </c>
      <c r="F7" s="4" t="s">
        <v>7</v>
      </c>
      <c r="G7" s="18" t="s">
        <v>8</v>
      </c>
      <c r="H7" s="5" t="s">
        <v>0</v>
      </c>
      <c r="I7" s="6" t="s">
        <v>1</v>
      </c>
      <c r="J7" s="7" t="s">
        <v>2</v>
      </c>
      <c r="K7" s="50"/>
      <c r="L7" s="51"/>
    </row>
    <row r="8" spans="1:15" x14ac:dyDescent="0.25">
      <c r="A8" s="54"/>
      <c r="B8" s="54"/>
      <c r="C8" s="54"/>
      <c r="D8" s="67"/>
      <c r="E8" s="68">
        <f>MINA(E11:E1000)</f>
        <v>0</v>
      </c>
      <c r="F8" s="68">
        <f>MAXA(F11:F1000)</f>
        <v>0</v>
      </c>
      <c r="G8" s="69"/>
      <c r="H8" s="54"/>
      <c r="I8" s="54"/>
      <c r="J8" s="54"/>
      <c r="K8" s="70">
        <f>IF((DATE(YEAR(G8)+(LOOKUP(99^99,--("0"&amp;MID(H8,MIN(SEARCH({0,1,2,3,4,5,6,7,8,9},H8&amp;"0123456789")),ROW(6:9986))))+(IF(ISTEXT(I11),0,I11))),MONTH(G8),DAY(G8)))&gt;(DATE(YEAR(F8)+(LOOKUP(99^99,--("0"&amp;MID(H8,MIN(SEARCH({0,1,2,3,4,5,6,7,8,9},H8&amp;"0123456789")),ROW(6:9986))))+(IF(ISTEXT(I8),0,I8))),MONTH(F8),DAY(F8))),(DATE(YEAR(G8)+(LOOKUP(99^99,--("0"&amp;MID(H8,MIN(SEARCH({0,1,2,3,4,5,6,7,8,9},H8&amp;"0123456789")),ROW(6:9986))))+(IF(ISTEXT(I8),0,I8))),MONTH(G8),DAY(G8))),(DATE(YEAR(F8)+(LOOKUP(99^99,--("0"&amp;MID(H8,MIN(SEARCH({0,1,2,3,4,5,6,7,8,9},H8&amp;"0123456789")),ROW(6:9986))))+(IF(ISTEXT(I8),0,I8))),MONTH(F8),DAY(F8))))</f>
        <v>0</v>
      </c>
      <c r="L8" s="71"/>
    </row>
    <row r="9" spans="1:15" ht="24" customHeight="1" x14ac:dyDescent="0.25">
      <c r="A9" s="52" t="s">
        <v>3</v>
      </c>
      <c r="B9" s="52" t="s">
        <v>4</v>
      </c>
      <c r="C9" s="52" t="s">
        <v>5</v>
      </c>
      <c r="D9" s="19" t="s">
        <v>51</v>
      </c>
      <c r="E9" s="44" t="s">
        <v>59</v>
      </c>
      <c r="F9" s="45"/>
      <c r="G9" s="46"/>
      <c r="H9" s="47" t="s">
        <v>9</v>
      </c>
      <c r="I9" s="48"/>
      <c r="J9" s="49"/>
      <c r="K9" s="52" t="s">
        <v>49</v>
      </c>
      <c r="L9" s="46" t="s">
        <v>61</v>
      </c>
      <c r="M9" s="1"/>
    </row>
    <row r="10" spans="1:15" x14ac:dyDescent="0.25">
      <c r="A10" s="53"/>
      <c r="B10" s="53"/>
      <c r="C10" s="53"/>
      <c r="D10" s="20"/>
      <c r="E10" s="17" t="s">
        <v>6</v>
      </c>
      <c r="F10" s="4" t="s">
        <v>7</v>
      </c>
      <c r="G10" s="18" t="s">
        <v>8</v>
      </c>
      <c r="H10" s="5" t="s">
        <v>0</v>
      </c>
      <c r="I10" s="6" t="s">
        <v>1</v>
      </c>
      <c r="J10" s="7" t="s">
        <v>2</v>
      </c>
      <c r="K10" s="53"/>
      <c r="L10" s="51"/>
      <c r="M10" s="1"/>
    </row>
    <row r="11" spans="1:15" s="9" customFormat="1" x14ac:dyDescent="0.2">
      <c r="A11" s="72">
        <v>1</v>
      </c>
      <c r="B11" s="72"/>
      <c r="C11" s="72"/>
      <c r="D11" s="73"/>
      <c r="E11" s="74"/>
      <c r="F11" s="74"/>
      <c r="G11" s="74"/>
      <c r="H11" s="75"/>
      <c r="I11" s="75"/>
      <c r="J11" s="72"/>
      <c r="K11" s="76">
        <f>IF((DATE(YEAR(G11)+(LOOKUP(99^99,--("0"&amp;MID(H11,MIN(SEARCH({0,1,2,3,4,5,6,7,8,9},H11&amp;"0123456789")),ROW($6:$9986))))),MONTH(G11),DAY(G11)))&gt;(DATE(YEAR(F11)+(LOOKUP(99^99,--("0"&amp;MID(H11,MIN(SEARCH({0,1,2,3,4,5,6,7,8,9},H11&amp;"0123456789")),ROW($6:$9986))))),MONTH(F11),DAY(F11))),(DATE(YEAR(G11)+(LOOKUP(99^99,--("0"&amp;MID(H11,MIN(SEARCH({0,1,2,3,4,5,6,7,8,9},H11&amp;"0123456789")),ROW($6:$9986))))),MONTH(G11),DAY(G11))),(DATE(YEAR(F11)+(LOOKUP(99^99,--("0"&amp;MID(H11,MIN(SEARCH({0,1,2,3,4,5,6,7,8,9},H11&amp;"0123456789")),ROW($6:$9986))))),MONTH(F11),DAY(F11))))</f>
        <v>0</v>
      </c>
      <c r="L11" s="77">
        <f>IF((DATE(YEAR(G11)+(LOOKUP(99^99,--("0"&amp;MID(H11,MIN(SEARCH({0,1,2,3,4,5,6,7,8,9},H11&amp;"0123456789")),ROW(6:9986))))+(IF(ISTEXT(I11),0,I11))),MONTH(G11),DAY(G11)))&gt;(DATE(YEAR(F11)+(LOOKUP(99^99,--("0"&amp;MID(H11,MIN(SEARCH({0,1,2,3,4,5,6,7,8,9},H11&amp;"0123456789")),ROW(6:9986))))+(IF(ISTEXT(I11),0,I11))),MONTH(F11),DAY(F11))),(DATE(YEAR(G11)+(LOOKUP(99^99,--("0"&amp;MID(H11,MIN(SEARCH({0,1,2,3,4,5,6,7,8,9},H11&amp;"0123456789")),ROW(6:9986))))+(IF(ISTEXT(I11),0,I11))),MONTH(G11),DAY(G11))),(DATE(YEAR(F11)+(LOOKUP(99^99,--("0"&amp;MID(H11,MIN(SEARCH({0,1,2,3,4,5,6,7,8,9},H11&amp;"0123456789")),ROW(6:9986))))+(IF(ISTEXT(I11),0,I11))),MONTH(F11),DAY(F11))))</f>
        <v>0</v>
      </c>
    </row>
    <row r="12" spans="1:15" s="9" customFormat="1" x14ac:dyDescent="0.2">
      <c r="A12" s="72">
        <v>2</v>
      </c>
      <c r="B12" s="72"/>
      <c r="C12" s="72"/>
      <c r="D12" s="73"/>
      <c r="E12" s="74"/>
      <c r="F12" s="74"/>
      <c r="G12" s="74"/>
      <c r="H12" s="75"/>
      <c r="I12" s="75"/>
      <c r="J12" s="72"/>
      <c r="K12" s="76">
        <f>IF((DATE(YEAR(G12)+(LOOKUP(99^99,--("0"&amp;MID(H12,MIN(SEARCH({0,1,2,3,4,5,6,7,8,9},H12&amp;"0123456789")),ROW($6:$9986))))),MONTH(G12),DAY(G12)))&gt;(DATE(YEAR(F12)+(LOOKUP(99^99,--("0"&amp;MID(H12,MIN(SEARCH({0,1,2,3,4,5,6,7,8,9},H12&amp;"0123456789")),ROW($6:$9986))))),MONTH(F12),DAY(F12))),(DATE(YEAR(G12)+(LOOKUP(99^99,--("0"&amp;MID(H12,MIN(SEARCH({0,1,2,3,4,5,6,7,8,9},H12&amp;"0123456789")),ROW($6:$9986))))),MONTH(G12),DAY(G12))),(DATE(YEAR(F12)+(LOOKUP(99^99,--("0"&amp;MID(H12,MIN(SEARCH({0,1,2,3,4,5,6,7,8,9},H12&amp;"0123456789")),ROW($6:$9986))))),MONTH(F12),DAY(F12))))</f>
        <v>0</v>
      </c>
      <c r="L12" s="77">
        <f>IF((DATE(YEAR(G12)+(LOOKUP(99^99,--("0"&amp;MID(H12,MIN(SEARCH({0,1,2,3,4,5,6,7,8,9},H12&amp;"0123456789")),ROW(7:9987))))+(IF(ISTEXT(I12),0,I12))),MONTH(G12),DAY(G12)))&gt;(DATE(YEAR(F12)+(LOOKUP(99^99,--("0"&amp;MID(H12,MIN(SEARCH({0,1,2,3,4,5,6,7,8,9},H12&amp;"0123456789")),ROW(7:9987))))+(IF(ISTEXT(I12),0,I12))),MONTH(F12),DAY(F12))),(DATE(YEAR(G12)+(LOOKUP(99^99,--("0"&amp;MID(H12,MIN(SEARCH({0,1,2,3,4,5,6,7,8,9},H12&amp;"0123456789")),ROW(7:9987))))+(IF(ISTEXT(I12),0,I12))),MONTH(G12),DAY(G12))),(DATE(YEAR(F12)+(LOOKUP(99^99,--("0"&amp;MID(H12,MIN(SEARCH({0,1,2,3,4,5,6,7,8,9},H12&amp;"0123456789")),ROW(7:9987))))+(IF(ISTEXT(I12),0,I12))),MONTH(F12),DAY(F12))))</f>
        <v>0</v>
      </c>
    </row>
    <row r="13" spans="1:15" s="9" customFormat="1" x14ac:dyDescent="0.2">
      <c r="A13" s="72">
        <v>3</v>
      </c>
      <c r="B13" s="72"/>
      <c r="C13" s="72"/>
      <c r="D13" s="73"/>
      <c r="E13" s="74"/>
      <c r="F13" s="74"/>
      <c r="G13" s="74"/>
      <c r="H13" s="75"/>
      <c r="I13" s="75"/>
      <c r="J13" s="72"/>
      <c r="K13" s="76">
        <f>IF((DATE(YEAR(G13)+(LOOKUP(99^99,--("0"&amp;MID(H13,MIN(SEARCH({0,1,2,3,4,5,6,7,8,9},H13&amp;"0123456789")),ROW($6:$9986))))),MONTH(G13),DAY(G13)))&gt;(DATE(YEAR(F13)+(LOOKUP(99^99,--("0"&amp;MID(H13,MIN(SEARCH({0,1,2,3,4,5,6,7,8,9},H13&amp;"0123456789")),ROW($6:$9986))))),MONTH(F13),DAY(F13))),(DATE(YEAR(G13)+(LOOKUP(99^99,--("0"&amp;MID(H13,MIN(SEARCH({0,1,2,3,4,5,6,7,8,9},H13&amp;"0123456789")),ROW($6:$9986))))),MONTH(G13),DAY(G13))),(DATE(YEAR(F13)+(LOOKUP(99^99,--("0"&amp;MID(H13,MIN(SEARCH({0,1,2,3,4,5,6,7,8,9},H13&amp;"0123456789")),ROW($6:$9986))))),MONTH(F13),DAY(F13))))</f>
        <v>0</v>
      </c>
      <c r="L13" s="77">
        <f>IF((DATE(YEAR(G13)+(LOOKUP(99^99,--("0"&amp;MID(H13,MIN(SEARCH({0,1,2,3,4,5,6,7,8,9},H13&amp;"0123456789")),ROW(8:9988))))+(IF(ISTEXT(I13),0,I13))),MONTH(G13),DAY(G13)))&gt;(DATE(YEAR(F13)+(LOOKUP(99^99,--("0"&amp;MID(H13,MIN(SEARCH({0,1,2,3,4,5,6,7,8,9},H13&amp;"0123456789")),ROW(8:9988))))+(IF(ISTEXT(I13),0,I13))),MONTH(F13),DAY(F13))),(DATE(YEAR(G13)+(LOOKUP(99^99,--("0"&amp;MID(H13,MIN(SEARCH({0,1,2,3,4,5,6,7,8,9},H13&amp;"0123456789")),ROW(8:9988))))+(IF(ISTEXT(I13),0,I13))),MONTH(G13),DAY(G13))),(DATE(YEAR(F13)+(LOOKUP(99^99,--("0"&amp;MID(H13,MIN(SEARCH({0,1,2,3,4,5,6,7,8,9},H13&amp;"0123456789")),ROW(8:9988))))+(IF(ISTEXT(I13),0,I13))),MONTH(F13),DAY(F13))))</f>
        <v>0</v>
      </c>
    </row>
    <row r="14" spans="1:15" s="9" customFormat="1" x14ac:dyDescent="0.2">
      <c r="A14" s="72">
        <v>4</v>
      </c>
      <c r="B14" s="72"/>
      <c r="C14" s="72"/>
      <c r="D14" s="73"/>
      <c r="E14" s="74"/>
      <c r="F14" s="74"/>
      <c r="G14" s="74"/>
      <c r="H14" s="72"/>
      <c r="I14" s="72"/>
      <c r="J14" s="72"/>
      <c r="K14" s="76">
        <f>IF((DATE(YEAR(G14)+(LOOKUP(99^99,--("0"&amp;MID(H14,MIN(SEARCH({0,1,2,3,4,5,6,7,8,9},H14&amp;"0123456789")),ROW($6:$9986))))),MONTH(G14),DAY(G14)))&gt;(DATE(YEAR(F14)+(LOOKUP(99^99,--("0"&amp;MID(H14,MIN(SEARCH({0,1,2,3,4,5,6,7,8,9},H14&amp;"0123456789")),ROW($6:$9986))))),MONTH(F14),DAY(F14))),(DATE(YEAR(G14)+(LOOKUP(99^99,--("0"&amp;MID(H14,MIN(SEARCH({0,1,2,3,4,5,6,7,8,9},H14&amp;"0123456789")),ROW($6:$9986))))),MONTH(G14),DAY(G14))),(DATE(YEAR(F14)+(LOOKUP(99^99,--("0"&amp;MID(H14,MIN(SEARCH({0,1,2,3,4,5,6,7,8,9},H14&amp;"0123456789")),ROW($6:$9986))))),MONTH(F14),DAY(F14))))</f>
        <v>0</v>
      </c>
      <c r="L14" s="77">
        <f>IF((DATE(YEAR(G14)+(LOOKUP(99^99,--("0"&amp;MID(H14,MIN(SEARCH({0,1,2,3,4,5,6,7,8,9},H14&amp;"0123456789")),ROW(9:9989))))+(IF(ISTEXT(I14),0,I14))),MONTH(G14),DAY(G14)))&gt;(DATE(YEAR(F14)+(LOOKUP(99^99,--("0"&amp;MID(H14,MIN(SEARCH({0,1,2,3,4,5,6,7,8,9},H14&amp;"0123456789")),ROW(9:9989))))+(IF(ISTEXT(I14),0,I14))),MONTH(F14),DAY(F14))),(DATE(YEAR(G14)+(LOOKUP(99^99,--("0"&amp;MID(H14,MIN(SEARCH({0,1,2,3,4,5,6,7,8,9},H14&amp;"0123456789")),ROW(9:9989))))+(IF(ISTEXT(I14),0,I14))),MONTH(G14),DAY(G14))),(DATE(YEAR(F14)+(LOOKUP(99^99,--("0"&amp;MID(H14,MIN(SEARCH({0,1,2,3,4,5,6,7,8,9},H14&amp;"0123456789")),ROW(9:9989))))+(IF(ISTEXT(I14),0,I14))),MONTH(F14),DAY(F14))))</f>
        <v>0</v>
      </c>
    </row>
    <row r="15" spans="1:15" s="9" customFormat="1" x14ac:dyDescent="0.2">
      <c r="A15" s="72">
        <v>5</v>
      </c>
      <c r="B15" s="72"/>
      <c r="C15" s="72"/>
      <c r="D15" s="73"/>
      <c r="E15" s="74"/>
      <c r="F15" s="74"/>
      <c r="G15" s="74"/>
      <c r="H15" s="72"/>
      <c r="I15" s="72"/>
      <c r="J15" s="72"/>
      <c r="K15" s="76">
        <f>IF((DATE(YEAR(G15)+(LOOKUP(99^99,--("0"&amp;MID(H15,MIN(SEARCH({0,1,2,3,4,5,6,7,8,9},H15&amp;"0123456789")),ROW($6:$9986))))),MONTH(G15),DAY(G15)))&gt;(DATE(YEAR(F15)+(LOOKUP(99^99,--("0"&amp;MID(H15,MIN(SEARCH({0,1,2,3,4,5,6,7,8,9},H15&amp;"0123456789")),ROW($6:$9986))))),MONTH(F15),DAY(F15))),(DATE(YEAR(G15)+(LOOKUP(99^99,--("0"&amp;MID(H15,MIN(SEARCH({0,1,2,3,4,5,6,7,8,9},H15&amp;"0123456789")),ROW($6:$9986))))),MONTH(G15),DAY(G15))),(DATE(YEAR(F15)+(LOOKUP(99^99,--("0"&amp;MID(H15,MIN(SEARCH({0,1,2,3,4,5,6,7,8,9},H15&amp;"0123456789")),ROW($6:$9986))))),MONTH(F15),DAY(F15))))</f>
        <v>0</v>
      </c>
      <c r="L15" s="77">
        <f>IF((DATE(YEAR(G15)+(LOOKUP(99^99,--("0"&amp;MID(H15,MIN(SEARCH({0,1,2,3,4,5,6,7,8,9},H15&amp;"0123456789")),ROW(10:9990))))+(IF(ISTEXT(I15),0,I15))),MONTH(G15),DAY(G15)))&gt;(DATE(YEAR(F15)+(LOOKUP(99^99,--("0"&amp;MID(H15,MIN(SEARCH({0,1,2,3,4,5,6,7,8,9},H15&amp;"0123456789")),ROW(10:9990))))+(IF(ISTEXT(I15),0,I15))),MONTH(F15),DAY(F15))),(DATE(YEAR(G15)+(LOOKUP(99^99,--("0"&amp;MID(H15,MIN(SEARCH({0,1,2,3,4,5,6,7,8,9},H15&amp;"0123456789")),ROW(10:9990))))+(IF(ISTEXT(I15),0,I15))),MONTH(G15),DAY(G15))),(DATE(YEAR(F15)+(LOOKUP(99^99,--("0"&amp;MID(H15,MIN(SEARCH({0,1,2,3,4,5,6,7,8,9},H15&amp;"0123456789")),ROW(10:9990))))+(IF(ISTEXT(I15),0,I15))),MONTH(F15),DAY(F15))))</f>
        <v>0</v>
      </c>
      <c r="N15" s="16"/>
      <c r="O15" s="15"/>
    </row>
    <row r="16" spans="1:15" s="9" customFormat="1" x14ac:dyDescent="0.2">
      <c r="A16" s="72">
        <v>6</v>
      </c>
      <c r="B16" s="72"/>
      <c r="C16" s="72"/>
      <c r="D16" s="73"/>
      <c r="E16" s="74"/>
      <c r="F16" s="74"/>
      <c r="G16" s="74"/>
      <c r="H16" s="72"/>
      <c r="I16" s="72"/>
      <c r="J16" s="72"/>
      <c r="K16" s="76">
        <f>IF((DATE(YEAR(G16)+(LOOKUP(99^99,--("0"&amp;MID(H16,MIN(SEARCH({0,1,2,3,4,5,6,7,8,9},H16&amp;"0123456789")),ROW($6:$9986))))),MONTH(G16),DAY(G16)))&gt;(DATE(YEAR(F16)+(LOOKUP(99^99,--("0"&amp;MID(H16,MIN(SEARCH({0,1,2,3,4,5,6,7,8,9},H16&amp;"0123456789")),ROW($6:$9986))))),MONTH(F16),DAY(F16))),(DATE(YEAR(G16)+(LOOKUP(99^99,--("0"&amp;MID(H16,MIN(SEARCH({0,1,2,3,4,5,6,7,8,9},H16&amp;"0123456789")),ROW($6:$9986))))),MONTH(G16),DAY(G16))),(DATE(YEAR(F16)+(LOOKUP(99^99,--("0"&amp;MID(H16,MIN(SEARCH({0,1,2,3,4,5,6,7,8,9},H16&amp;"0123456789")),ROW($6:$9986))))),MONTH(F16),DAY(F16))))</f>
        <v>0</v>
      </c>
      <c r="L16" s="77">
        <f>IF((DATE(YEAR(G16)+(LOOKUP(99^99,--("0"&amp;MID(H16,MIN(SEARCH({0,1,2,3,4,5,6,7,8,9},H16&amp;"0123456789")),ROW(11:9991))))+(IF(ISTEXT(I16),0,I16))),MONTH(G16),DAY(G16)))&gt;(DATE(YEAR(F16)+(LOOKUP(99^99,--("0"&amp;MID(H16,MIN(SEARCH({0,1,2,3,4,5,6,7,8,9},H16&amp;"0123456789")),ROW(11:9991))))+(IF(ISTEXT(I16),0,I16))),MONTH(F16),DAY(F16))),(DATE(YEAR(G16)+(LOOKUP(99^99,--("0"&amp;MID(H16,MIN(SEARCH({0,1,2,3,4,5,6,7,8,9},H16&amp;"0123456789")),ROW(11:9991))))+(IF(ISTEXT(I16),0,I16))),MONTH(G16),DAY(G16))),(DATE(YEAR(F16)+(LOOKUP(99^99,--("0"&amp;MID(H16,MIN(SEARCH({0,1,2,3,4,5,6,7,8,9},H16&amp;"0123456789")),ROW(11:9991))))+(IF(ISTEXT(I16),0,I16))),MONTH(F16),DAY(F16))))</f>
        <v>0</v>
      </c>
    </row>
    <row r="17" spans="1:12" s="9" customFormat="1" x14ac:dyDescent="0.2">
      <c r="A17" s="72">
        <v>7</v>
      </c>
      <c r="B17" s="72"/>
      <c r="C17" s="72"/>
      <c r="D17" s="73"/>
      <c r="E17" s="74"/>
      <c r="F17" s="74"/>
      <c r="G17" s="74"/>
      <c r="H17" s="72"/>
      <c r="I17" s="72"/>
      <c r="J17" s="72"/>
      <c r="K17" s="76">
        <f>IF((DATE(YEAR(G17)+(LOOKUP(99^99,--("0"&amp;MID(H17,MIN(SEARCH({0,1,2,3,4,5,6,7,8,9},H17&amp;"0123456789")),ROW($6:$9986))))),MONTH(G17),DAY(G17)))&gt;(DATE(YEAR(F17)+(LOOKUP(99^99,--("0"&amp;MID(H17,MIN(SEARCH({0,1,2,3,4,5,6,7,8,9},H17&amp;"0123456789")),ROW($6:$9986))))),MONTH(F17),DAY(F17))),(DATE(YEAR(G17)+(LOOKUP(99^99,--("0"&amp;MID(H17,MIN(SEARCH({0,1,2,3,4,5,6,7,8,9},H17&amp;"0123456789")),ROW($6:$9986))))),MONTH(G17),DAY(G17))),(DATE(YEAR(F17)+(LOOKUP(99^99,--("0"&amp;MID(H17,MIN(SEARCH({0,1,2,3,4,5,6,7,8,9},H17&amp;"0123456789")),ROW($6:$9986))))),MONTH(F17),DAY(F17))))</f>
        <v>0</v>
      </c>
      <c r="L17" s="77">
        <f>IF((DATE(YEAR(G17)+(LOOKUP(99^99,--("0"&amp;MID(H17,MIN(SEARCH({0,1,2,3,4,5,6,7,8,9},H17&amp;"0123456789")),ROW(12:9992))))+(IF(ISTEXT(I17),0,I17))),MONTH(G17),DAY(G17)))&gt;(DATE(YEAR(F17)+(LOOKUP(99^99,--("0"&amp;MID(H17,MIN(SEARCH({0,1,2,3,4,5,6,7,8,9},H17&amp;"0123456789")),ROW(12:9992))))+(IF(ISTEXT(I17),0,I17))),MONTH(F17),DAY(F17))),(DATE(YEAR(G17)+(LOOKUP(99^99,--("0"&amp;MID(H17,MIN(SEARCH({0,1,2,3,4,5,6,7,8,9},H17&amp;"0123456789")),ROW(12:9992))))+(IF(ISTEXT(I17),0,I17))),MONTH(G17),DAY(G17))),(DATE(YEAR(F17)+(LOOKUP(99^99,--("0"&amp;MID(H17,MIN(SEARCH({0,1,2,3,4,5,6,7,8,9},H17&amp;"0123456789")),ROW(12:9992))))+(IF(ISTEXT(I17),0,I17))),MONTH(F17),DAY(F17))))</f>
        <v>0</v>
      </c>
    </row>
    <row r="18" spans="1:12" s="9" customFormat="1" x14ac:dyDescent="0.2">
      <c r="A18" s="72">
        <v>8</v>
      </c>
      <c r="B18" s="72"/>
      <c r="C18" s="72"/>
      <c r="D18" s="73"/>
      <c r="E18" s="74"/>
      <c r="F18" s="74"/>
      <c r="G18" s="74"/>
      <c r="H18" s="72"/>
      <c r="I18" s="72"/>
      <c r="J18" s="72"/>
      <c r="K18" s="76">
        <f>IF((DATE(YEAR(G18)+(LOOKUP(99^99,--("0"&amp;MID(H18,MIN(SEARCH({0,1,2,3,4,5,6,7,8,9},H18&amp;"0123456789")),ROW($6:$9986))))),MONTH(G18),DAY(G18)))&gt;(DATE(YEAR(F18)+(LOOKUP(99^99,--("0"&amp;MID(H18,MIN(SEARCH({0,1,2,3,4,5,6,7,8,9},H18&amp;"0123456789")),ROW($6:$9986))))),MONTH(F18),DAY(F18))),(DATE(YEAR(G18)+(LOOKUP(99^99,--("0"&amp;MID(H18,MIN(SEARCH({0,1,2,3,4,5,6,7,8,9},H18&amp;"0123456789")),ROW($6:$9986))))),MONTH(G18),DAY(G18))),(DATE(YEAR(F18)+(LOOKUP(99^99,--("0"&amp;MID(H18,MIN(SEARCH({0,1,2,3,4,5,6,7,8,9},H18&amp;"0123456789")),ROW($6:$9986))))),MONTH(F18),DAY(F18))))</f>
        <v>0</v>
      </c>
      <c r="L18" s="77">
        <f>IF((DATE(YEAR(G18)+(LOOKUP(99^99,--("0"&amp;MID(H18,MIN(SEARCH({0,1,2,3,4,5,6,7,8,9},H18&amp;"0123456789")),ROW(13:9993))))+(IF(ISTEXT(I18),0,I18))),MONTH(G18),DAY(G18)))&gt;(DATE(YEAR(F18)+(LOOKUP(99^99,--("0"&amp;MID(H18,MIN(SEARCH({0,1,2,3,4,5,6,7,8,9},H18&amp;"0123456789")),ROW(13:9993))))+(IF(ISTEXT(I18),0,I18))),MONTH(F18),DAY(F18))),(DATE(YEAR(G18)+(LOOKUP(99^99,--("0"&amp;MID(H18,MIN(SEARCH({0,1,2,3,4,5,6,7,8,9},H18&amp;"0123456789")),ROW(13:9993))))+(IF(ISTEXT(I18),0,I18))),MONTH(G18),DAY(G18))),(DATE(YEAR(F18)+(LOOKUP(99^99,--("0"&amp;MID(H18,MIN(SEARCH({0,1,2,3,4,5,6,7,8,9},H18&amp;"0123456789")),ROW(13:9993))))+(IF(ISTEXT(I18),0,I18))),MONTH(F18),DAY(F18))))</f>
        <v>0</v>
      </c>
    </row>
    <row r="19" spans="1:12" s="9" customFormat="1" x14ac:dyDescent="0.2">
      <c r="A19" s="72">
        <v>9</v>
      </c>
      <c r="B19" s="72"/>
      <c r="C19" s="72"/>
      <c r="D19" s="73"/>
      <c r="E19" s="74"/>
      <c r="F19" s="74"/>
      <c r="G19" s="74"/>
      <c r="H19" s="72"/>
      <c r="I19" s="72"/>
      <c r="J19" s="72"/>
      <c r="K19" s="76">
        <f>IF((DATE(YEAR(G19)+(LOOKUP(99^99,--("0"&amp;MID(H19,MIN(SEARCH({0,1,2,3,4,5,6,7,8,9},H19&amp;"0123456789")),ROW($6:$9986))))),MONTH(G19),DAY(G19)))&gt;(DATE(YEAR(F19)+(LOOKUP(99^99,--("0"&amp;MID(H19,MIN(SEARCH({0,1,2,3,4,5,6,7,8,9},H19&amp;"0123456789")),ROW($6:$9986))))),MONTH(F19),DAY(F19))),(DATE(YEAR(G19)+(LOOKUP(99^99,--("0"&amp;MID(H19,MIN(SEARCH({0,1,2,3,4,5,6,7,8,9},H19&amp;"0123456789")),ROW($6:$9986))))),MONTH(G19),DAY(G19))),(DATE(YEAR(F19)+(LOOKUP(99^99,--("0"&amp;MID(H19,MIN(SEARCH({0,1,2,3,4,5,6,7,8,9},H19&amp;"0123456789")),ROW($6:$9986))))),MONTH(F19),DAY(F19))))</f>
        <v>0</v>
      </c>
      <c r="L19" s="77">
        <f>IF((DATE(YEAR(G19)+(LOOKUP(99^99,--("0"&amp;MID(H19,MIN(SEARCH({0,1,2,3,4,5,6,7,8,9},H19&amp;"0123456789")),ROW(14:9994))))+(IF(ISTEXT(I19),0,I19))),MONTH(G19),DAY(G19)))&gt;(DATE(YEAR(F19)+(LOOKUP(99^99,--("0"&amp;MID(H19,MIN(SEARCH({0,1,2,3,4,5,6,7,8,9},H19&amp;"0123456789")),ROW(14:9994))))+(IF(ISTEXT(I19),0,I19))),MONTH(F19),DAY(F19))),(DATE(YEAR(G19)+(LOOKUP(99^99,--("0"&amp;MID(H19,MIN(SEARCH({0,1,2,3,4,5,6,7,8,9},H19&amp;"0123456789")),ROW(14:9994))))+(IF(ISTEXT(I19),0,I19))),MONTH(G19),DAY(G19))),(DATE(YEAR(F19)+(LOOKUP(99^99,--("0"&amp;MID(H19,MIN(SEARCH({0,1,2,3,4,5,6,7,8,9},H19&amp;"0123456789")),ROW(14:9994))))+(IF(ISTEXT(I19),0,I19))),MONTH(F19),DAY(F19))))</f>
        <v>0</v>
      </c>
    </row>
    <row r="20" spans="1:12" s="9" customFormat="1" x14ac:dyDescent="0.2">
      <c r="A20" s="72">
        <v>10</v>
      </c>
      <c r="B20" s="72"/>
      <c r="C20" s="72"/>
      <c r="D20" s="73"/>
      <c r="E20" s="74"/>
      <c r="F20" s="74"/>
      <c r="G20" s="74"/>
      <c r="H20" s="72"/>
      <c r="I20" s="72"/>
      <c r="J20" s="72"/>
      <c r="K20" s="76">
        <f>IF((DATE(YEAR(G20)+(LOOKUP(99^99,--("0"&amp;MID(H20,MIN(SEARCH({0,1,2,3,4,5,6,7,8,9},H20&amp;"0123456789")),ROW($6:$9986))))),MONTH(G20),DAY(G20)))&gt;(DATE(YEAR(F20)+(LOOKUP(99^99,--("0"&amp;MID(H20,MIN(SEARCH({0,1,2,3,4,5,6,7,8,9},H20&amp;"0123456789")),ROW($6:$9986))))),MONTH(F20),DAY(F20))),(DATE(YEAR(G20)+(LOOKUP(99^99,--("0"&amp;MID(H20,MIN(SEARCH({0,1,2,3,4,5,6,7,8,9},H20&amp;"0123456789")),ROW($6:$9986))))),MONTH(G20),DAY(G20))),(DATE(YEAR(F20)+(LOOKUP(99^99,--("0"&amp;MID(H20,MIN(SEARCH({0,1,2,3,4,5,6,7,8,9},H20&amp;"0123456789")),ROW($6:$9986))))),MONTH(F20),DAY(F20))))</f>
        <v>0</v>
      </c>
      <c r="L20" s="77">
        <f>IF((DATE(YEAR(G20)+(LOOKUP(99^99,--("0"&amp;MID(H20,MIN(SEARCH({0,1,2,3,4,5,6,7,8,9},H20&amp;"0123456789")),ROW(15:9995))))+(IF(ISTEXT(I20),0,I20))),MONTH(G20),DAY(G20)))&gt;(DATE(YEAR(F20)+(LOOKUP(99^99,--("0"&amp;MID(H20,MIN(SEARCH({0,1,2,3,4,5,6,7,8,9},H20&amp;"0123456789")),ROW(15:9995))))+(IF(ISTEXT(I20),0,I20))),MONTH(F20),DAY(F20))),(DATE(YEAR(G20)+(LOOKUP(99^99,--("0"&amp;MID(H20,MIN(SEARCH({0,1,2,3,4,5,6,7,8,9},H20&amp;"0123456789")),ROW(15:9995))))+(IF(ISTEXT(I20),0,I20))),MONTH(G20),DAY(G20))),(DATE(YEAR(F20)+(LOOKUP(99^99,--("0"&amp;MID(H20,MIN(SEARCH({0,1,2,3,4,5,6,7,8,9},H20&amp;"0123456789")),ROW(15:9995))))+(IF(ISTEXT(I20),0,I20))),MONTH(F20),DAY(F20))))</f>
        <v>0</v>
      </c>
    </row>
    <row r="21" spans="1:12" s="9" customFormat="1" x14ac:dyDescent="0.2">
      <c r="A21" s="72">
        <v>11</v>
      </c>
      <c r="B21" s="72"/>
      <c r="C21" s="72"/>
      <c r="D21" s="73"/>
      <c r="E21" s="74"/>
      <c r="F21" s="74"/>
      <c r="G21" s="74"/>
      <c r="H21" s="72"/>
      <c r="I21" s="72"/>
      <c r="J21" s="72"/>
      <c r="K21" s="76">
        <f>IF((DATE(YEAR(G21)+(LOOKUP(99^99,--("0"&amp;MID(H21,MIN(SEARCH({0,1,2,3,4,5,6,7,8,9},H21&amp;"0123456789")),ROW($6:$9986))))),MONTH(G21),DAY(G21)))&gt;(DATE(YEAR(F21)+(LOOKUP(99^99,--("0"&amp;MID(H21,MIN(SEARCH({0,1,2,3,4,5,6,7,8,9},H21&amp;"0123456789")),ROW($6:$9986))))),MONTH(F21),DAY(F21))),(DATE(YEAR(G21)+(LOOKUP(99^99,--("0"&amp;MID(H21,MIN(SEARCH({0,1,2,3,4,5,6,7,8,9},H21&amp;"0123456789")),ROW($6:$9986))))),MONTH(G21),DAY(G21))),(DATE(YEAR(F21)+(LOOKUP(99^99,--("0"&amp;MID(H21,MIN(SEARCH({0,1,2,3,4,5,6,7,8,9},H21&amp;"0123456789")),ROW($6:$9986))))),MONTH(F21),DAY(F21))))</f>
        <v>0</v>
      </c>
      <c r="L21" s="77">
        <f>IF((DATE(YEAR(G21)+(LOOKUP(99^99,--("0"&amp;MID(H21,MIN(SEARCH({0,1,2,3,4,5,6,7,8,9},H21&amp;"0123456789")),ROW(16:9996))))+(IF(ISTEXT(I21),0,I21))),MONTH(G21),DAY(G21)))&gt;(DATE(YEAR(F21)+(LOOKUP(99^99,--("0"&amp;MID(H21,MIN(SEARCH({0,1,2,3,4,5,6,7,8,9},H21&amp;"0123456789")),ROW(16:9996))))+(IF(ISTEXT(I21),0,I21))),MONTH(F21),DAY(F21))),(DATE(YEAR(G21)+(LOOKUP(99^99,--("0"&amp;MID(H21,MIN(SEARCH({0,1,2,3,4,5,6,7,8,9},H21&amp;"0123456789")),ROW(16:9996))))+(IF(ISTEXT(I21),0,I21))),MONTH(G21),DAY(G21))),(DATE(YEAR(F21)+(LOOKUP(99^99,--("0"&amp;MID(H21,MIN(SEARCH({0,1,2,3,4,5,6,7,8,9},H21&amp;"0123456789")),ROW(16:9996))))+(IF(ISTEXT(I21),0,I21))),MONTH(F21),DAY(F21))))</f>
        <v>0</v>
      </c>
    </row>
    <row r="22" spans="1:12" s="9" customFormat="1" x14ac:dyDescent="0.2">
      <c r="A22" s="72">
        <v>12</v>
      </c>
      <c r="B22" s="72"/>
      <c r="C22" s="72"/>
      <c r="D22" s="73"/>
      <c r="E22" s="74"/>
      <c r="F22" s="74"/>
      <c r="G22" s="74"/>
      <c r="H22" s="72"/>
      <c r="I22" s="72"/>
      <c r="J22" s="72"/>
      <c r="K22" s="76">
        <f>IF((DATE(YEAR(G22)+(LOOKUP(99^99,--("0"&amp;MID(H22,MIN(SEARCH({0,1,2,3,4,5,6,7,8,9},H22&amp;"0123456789")),ROW($6:$9986))))),MONTH(G22),DAY(G22)))&gt;(DATE(YEAR(F22)+(LOOKUP(99^99,--("0"&amp;MID(H22,MIN(SEARCH({0,1,2,3,4,5,6,7,8,9},H22&amp;"0123456789")),ROW($6:$9986))))),MONTH(F22),DAY(F22))),(DATE(YEAR(G22)+(LOOKUP(99^99,--("0"&amp;MID(H22,MIN(SEARCH({0,1,2,3,4,5,6,7,8,9},H22&amp;"0123456789")),ROW($6:$9986))))),MONTH(G22),DAY(G22))),(DATE(YEAR(F22)+(LOOKUP(99^99,--("0"&amp;MID(H22,MIN(SEARCH({0,1,2,3,4,5,6,7,8,9},H22&amp;"0123456789")),ROW($6:$9986))))),MONTH(F22),DAY(F22))))</f>
        <v>0</v>
      </c>
      <c r="L22" s="77">
        <f>IF((DATE(YEAR(G22)+(LOOKUP(99^99,--("0"&amp;MID(H22,MIN(SEARCH({0,1,2,3,4,5,6,7,8,9},H22&amp;"0123456789")),ROW(17:9997))))+(IF(ISTEXT(I22),0,I22))),MONTH(G22),DAY(G22)))&gt;(DATE(YEAR(F22)+(LOOKUP(99^99,--("0"&amp;MID(H22,MIN(SEARCH({0,1,2,3,4,5,6,7,8,9},H22&amp;"0123456789")),ROW(17:9997))))+(IF(ISTEXT(I22),0,I22))),MONTH(F22),DAY(F22))),(DATE(YEAR(G22)+(LOOKUP(99^99,--("0"&amp;MID(H22,MIN(SEARCH({0,1,2,3,4,5,6,7,8,9},H22&amp;"0123456789")),ROW(17:9997))))+(IF(ISTEXT(I22),0,I22))),MONTH(G22),DAY(G22))),(DATE(YEAR(F22)+(LOOKUP(99^99,--("0"&amp;MID(H22,MIN(SEARCH({0,1,2,3,4,5,6,7,8,9},H22&amp;"0123456789")),ROW(17:9997))))+(IF(ISTEXT(I22),0,I22))),MONTH(F22),DAY(F22))))</f>
        <v>0</v>
      </c>
    </row>
    <row r="23" spans="1:12" s="9" customFormat="1" x14ac:dyDescent="0.2">
      <c r="A23" s="72">
        <v>13</v>
      </c>
      <c r="B23" s="72"/>
      <c r="C23" s="72"/>
      <c r="D23" s="73"/>
      <c r="E23" s="74"/>
      <c r="F23" s="74"/>
      <c r="G23" s="74"/>
      <c r="H23" s="72"/>
      <c r="I23" s="72"/>
      <c r="J23" s="72"/>
      <c r="K23" s="76">
        <f>IF((DATE(YEAR(G23)+(LOOKUP(99^99,--("0"&amp;MID(H23,MIN(SEARCH({0,1,2,3,4,5,6,7,8,9},H23&amp;"0123456789")),ROW($6:$9986))))),MONTH(G23),DAY(G23)))&gt;(DATE(YEAR(F23)+(LOOKUP(99^99,--("0"&amp;MID(H23,MIN(SEARCH({0,1,2,3,4,5,6,7,8,9},H23&amp;"0123456789")),ROW($6:$9986))))),MONTH(F23),DAY(F23))),(DATE(YEAR(G23)+(LOOKUP(99^99,--("0"&amp;MID(H23,MIN(SEARCH({0,1,2,3,4,5,6,7,8,9},H23&amp;"0123456789")),ROW($6:$9986))))),MONTH(G23),DAY(G23))),(DATE(YEAR(F23)+(LOOKUP(99^99,--("0"&amp;MID(H23,MIN(SEARCH({0,1,2,3,4,5,6,7,8,9},H23&amp;"0123456789")),ROW($6:$9986))))),MONTH(F23),DAY(F23))))</f>
        <v>0</v>
      </c>
      <c r="L23" s="77">
        <f>IF((DATE(YEAR(G23)+(LOOKUP(99^99,--("0"&amp;MID(H23,MIN(SEARCH({0,1,2,3,4,5,6,7,8,9},H23&amp;"0123456789")),ROW(18:9998))))+(IF(ISTEXT(I23),0,I23))),MONTH(G23),DAY(G23)))&gt;(DATE(YEAR(F23)+(LOOKUP(99^99,--("0"&amp;MID(H23,MIN(SEARCH({0,1,2,3,4,5,6,7,8,9},H23&amp;"0123456789")),ROW(18:9998))))+(IF(ISTEXT(I23),0,I23))),MONTH(F23),DAY(F23))),(DATE(YEAR(G23)+(LOOKUP(99^99,--("0"&amp;MID(H23,MIN(SEARCH({0,1,2,3,4,5,6,7,8,9},H23&amp;"0123456789")),ROW(18:9998))))+(IF(ISTEXT(I23),0,I23))),MONTH(G23),DAY(G23))),(DATE(YEAR(F23)+(LOOKUP(99^99,--("0"&amp;MID(H23,MIN(SEARCH({0,1,2,3,4,5,6,7,8,9},H23&amp;"0123456789")),ROW(18:9998))))+(IF(ISTEXT(I23),0,I23))),MONTH(F23),DAY(F23))))</f>
        <v>0</v>
      </c>
    </row>
    <row r="24" spans="1:12" s="9" customFormat="1" x14ac:dyDescent="0.2">
      <c r="A24" s="72">
        <v>14</v>
      </c>
      <c r="B24" s="72"/>
      <c r="C24" s="72"/>
      <c r="D24" s="73"/>
      <c r="E24" s="74"/>
      <c r="F24" s="74"/>
      <c r="G24" s="74"/>
      <c r="H24" s="72"/>
      <c r="I24" s="72"/>
      <c r="J24" s="72"/>
      <c r="K24" s="76">
        <f>IF((DATE(YEAR(G24)+(LOOKUP(99^99,--("0"&amp;MID(H24,MIN(SEARCH({0,1,2,3,4,5,6,7,8,9},H24&amp;"0123456789")),ROW($6:$9986))))),MONTH(G24),DAY(G24)))&gt;(DATE(YEAR(F24)+(LOOKUP(99^99,--("0"&amp;MID(H24,MIN(SEARCH({0,1,2,3,4,5,6,7,8,9},H24&amp;"0123456789")),ROW($6:$9986))))),MONTH(F24),DAY(F24))),(DATE(YEAR(G24)+(LOOKUP(99^99,--("0"&amp;MID(H24,MIN(SEARCH({0,1,2,3,4,5,6,7,8,9},H24&amp;"0123456789")),ROW($6:$9986))))),MONTH(G24),DAY(G24))),(DATE(YEAR(F24)+(LOOKUP(99^99,--("0"&amp;MID(H24,MIN(SEARCH({0,1,2,3,4,5,6,7,8,9},H24&amp;"0123456789")),ROW($6:$9986))))),MONTH(F24),DAY(F24))))</f>
        <v>0</v>
      </c>
      <c r="L24" s="77">
        <f>IF((DATE(YEAR(G24)+(LOOKUP(99^99,--("0"&amp;MID(H24,MIN(SEARCH({0,1,2,3,4,5,6,7,8,9},H24&amp;"0123456789")),ROW(19:9999))))+(IF(ISTEXT(I24),0,I24))),MONTH(G24),DAY(G24)))&gt;(DATE(YEAR(F24)+(LOOKUP(99^99,--("0"&amp;MID(H24,MIN(SEARCH({0,1,2,3,4,5,6,7,8,9},H24&amp;"0123456789")),ROW(19:9999))))+(IF(ISTEXT(I24),0,I24))),MONTH(F24),DAY(F24))),(DATE(YEAR(G24)+(LOOKUP(99^99,--("0"&amp;MID(H24,MIN(SEARCH({0,1,2,3,4,5,6,7,8,9},H24&amp;"0123456789")),ROW(19:9999))))+(IF(ISTEXT(I24),0,I24))),MONTH(G24),DAY(G24))),(DATE(YEAR(F24)+(LOOKUP(99^99,--("0"&amp;MID(H24,MIN(SEARCH({0,1,2,3,4,5,6,7,8,9},H24&amp;"0123456789")),ROW(19:9999))))+(IF(ISTEXT(I24),0,I24))),MONTH(F24),DAY(F24))))</f>
        <v>0</v>
      </c>
    </row>
    <row r="25" spans="1:12" s="9" customFormat="1" x14ac:dyDescent="0.2">
      <c r="A25" s="72">
        <v>15</v>
      </c>
      <c r="B25" s="72"/>
      <c r="C25" s="72"/>
      <c r="D25" s="73"/>
      <c r="E25" s="74"/>
      <c r="F25" s="74"/>
      <c r="G25" s="74"/>
      <c r="H25" s="72"/>
      <c r="I25" s="72"/>
      <c r="J25" s="72"/>
      <c r="K25" s="76">
        <f>IF((DATE(YEAR(G25)+(LOOKUP(99^99,--("0"&amp;MID(H25,MIN(SEARCH({0,1,2,3,4,5,6,7,8,9},H25&amp;"0123456789")),ROW($6:$9986))))),MONTH(G25),DAY(G25)))&gt;(DATE(YEAR(F25)+(LOOKUP(99^99,--("0"&amp;MID(H25,MIN(SEARCH({0,1,2,3,4,5,6,7,8,9},H25&amp;"0123456789")),ROW($6:$9986))))),MONTH(F25),DAY(F25))),(DATE(YEAR(G25)+(LOOKUP(99^99,--("0"&amp;MID(H25,MIN(SEARCH({0,1,2,3,4,5,6,7,8,9},H25&amp;"0123456789")),ROW($6:$9986))))),MONTH(G25),DAY(G25))),(DATE(YEAR(F25)+(LOOKUP(99^99,--("0"&amp;MID(H25,MIN(SEARCH({0,1,2,3,4,5,6,7,8,9},H25&amp;"0123456789")),ROW($6:$9986))))),MONTH(F25),DAY(F25))))</f>
        <v>0</v>
      </c>
      <c r="L25" s="77">
        <f>IF((DATE(YEAR(G25)+(LOOKUP(99^99,--("0"&amp;MID(H25,MIN(SEARCH({0,1,2,3,4,5,6,7,8,9},H25&amp;"0123456789")),ROW(20:10000))))+(IF(ISTEXT(I25),0,I25))),MONTH(G25),DAY(G25)))&gt;(DATE(YEAR(F25)+(LOOKUP(99^99,--("0"&amp;MID(H25,MIN(SEARCH({0,1,2,3,4,5,6,7,8,9},H25&amp;"0123456789")),ROW(20:10000))))+(IF(ISTEXT(I25),0,I25))),MONTH(F25),DAY(F25))),(DATE(YEAR(G25)+(LOOKUP(99^99,--("0"&amp;MID(H25,MIN(SEARCH({0,1,2,3,4,5,6,7,8,9},H25&amp;"0123456789")),ROW(20:10000))))+(IF(ISTEXT(I25),0,I25))),MONTH(G25),DAY(G25))),(DATE(YEAR(F25)+(LOOKUP(99^99,--("0"&amp;MID(H25,MIN(SEARCH({0,1,2,3,4,5,6,7,8,9},H25&amp;"0123456789")),ROW(20:10000))))+(IF(ISTEXT(I25),0,I25))),MONTH(F25),DAY(F25))))</f>
        <v>0</v>
      </c>
    </row>
    <row r="26" spans="1:12" s="9" customFormat="1" x14ac:dyDescent="0.2">
      <c r="A26" s="72">
        <v>16</v>
      </c>
      <c r="B26" s="72"/>
      <c r="C26" s="72"/>
      <c r="D26" s="73"/>
      <c r="E26" s="74"/>
      <c r="F26" s="74"/>
      <c r="G26" s="74"/>
      <c r="H26" s="72"/>
      <c r="I26" s="72"/>
      <c r="J26" s="72"/>
      <c r="K26" s="76">
        <f>IF((DATE(YEAR(G26)+(LOOKUP(99^99,--("0"&amp;MID(H26,MIN(SEARCH({0,1,2,3,4,5,6,7,8,9},H26&amp;"0123456789")),ROW($6:$9986))))),MONTH(G26),DAY(G26)))&gt;(DATE(YEAR(F26)+(LOOKUP(99^99,--("0"&amp;MID(H26,MIN(SEARCH({0,1,2,3,4,5,6,7,8,9},H26&amp;"0123456789")),ROW($6:$9986))))),MONTH(F26),DAY(F26))),(DATE(YEAR(G26)+(LOOKUP(99^99,--("0"&amp;MID(H26,MIN(SEARCH({0,1,2,3,4,5,6,7,8,9},H26&amp;"0123456789")),ROW($6:$9986))))),MONTH(G26),DAY(G26))),(DATE(YEAR(F26)+(LOOKUP(99^99,--("0"&amp;MID(H26,MIN(SEARCH({0,1,2,3,4,5,6,7,8,9},H26&amp;"0123456789")),ROW($6:$9986))))),MONTH(F26),DAY(F26))))</f>
        <v>0</v>
      </c>
      <c r="L26" s="77">
        <f>IF((DATE(YEAR(G26)+(LOOKUP(99^99,--("0"&amp;MID(H26,MIN(SEARCH({0,1,2,3,4,5,6,7,8,9},H26&amp;"0123456789")),ROW(21:10001))))+(IF(ISTEXT(I26),0,I26))),MONTH(G26),DAY(G26)))&gt;(DATE(YEAR(F26)+(LOOKUP(99^99,--("0"&amp;MID(H26,MIN(SEARCH({0,1,2,3,4,5,6,7,8,9},H26&amp;"0123456789")),ROW(21:10001))))+(IF(ISTEXT(I26),0,I26))),MONTH(F26),DAY(F26))),(DATE(YEAR(G26)+(LOOKUP(99^99,--("0"&amp;MID(H26,MIN(SEARCH({0,1,2,3,4,5,6,7,8,9},H26&amp;"0123456789")),ROW(21:10001))))+(IF(ISTEXT(I26),0,I26))),MONTH(G26),DAY(G26))),(DATE(YEAR(F26)+(LOOKUP(99^99,--("0"&amp;MID(H26,MIN(SEARCH({0,1,2,3,4,5,6,7,8,9},H26&amp;"0123456789")),ROW(21:10001))))+(IF(ISTEXT(I26),0,I26))),MONTH(F26),DAY(F26))))</f>
        <v>0</v>
      </c>
    </row>
    <row r="27" spans="1:12" s="9" customFormat="1" x14ac:dyDescent="0.2">
      <c r="A27" s="72">
        <v>17</v>
      </c>
      <c r="B27" s="72"/>
      <c r="C27" s="72"/>
      <c r="D27" s="73"/>
      <c r="E27" s="74"/>
      <c r="F27" s="74"/>
      <c r="G27" s="74"/>
      <c r="H27" s="72"/>
      <c r="I27" s="72"/>
      <c r="J27" s="72"/>
      <c r="K27" s="76">
        <f>IF((DATE(YEAR(G27)+(LOOKUP(99^99,--("0"&amp;MID(H27,MIN(SEARCH({0,1,2,3,4,5,6,7,8,9},H27&amp;"0123456789")),ROW($6:$9986))))),MONTH(G27),DAY(G27)))&gt;(DATE(YEAR(F27)+(LOOKUP(99^99,--("0"&amp;MID(H27,MIN(SEARCH({0,1,2,3,4,5,6,7,8,9},H27&amp;"0123456789")),ROW($6:$9986))))),MONTH(F27),DAY(F27))),(DATE(YEAR(G27)+(LOOKUP(99^99,--("0"&amp;MID(H27,MIN(SEARCH({0,1,2,3,4,5,6,7,8,9},H27&amp;"0123456789")),ROW($6:$9986))))),MONTH(G27),DAY(G27))),(DATE(YEAR(F27)+(LOOKUP(99^99,--("0"&amp;MID(H27,MIN(SEARCH({0,1,2,3,4,5,6,7,8,9},H27&amp;"0123456789")),ROW($6:$9986))))),MONTH(F27),DAY(F27))))</f>
        <v>0</v>
      </c>
      <c r="L27" s="77">
        <f>IF((DATE(YEAR(G27)+(LOOKUP(99^99,--("0"&amp;MID(H27,MIN(SEARCH({0,1,2,3,4,5,6,7,8,9},H27&amp;"0123456789")),ROW(22:10002))))+(IF(ISTEXT(I27),0,I27))),MONTH(G27),DAY(G27)))&gt;(DATE(YEAR(F27)+(LOOKUP(99^99,--("0"&amp;MID(H27,MIN(SEARCH({0,1,2,3,4,5,6,7,8,9},H27&amp;"0123456789")),ROW(22:10002))))+(IF(ISTEXT(I27),0,I27))),MONTH(F27),DAY(F27))),(DATE(YEAR(G27)+(LOOKUP(99^99,--("0"&amp;MID(H27,MIN(SEARCH({0,1,2,3,4,5,6,7,8,9},H27&amp;"0123456789")),ROW(22:10002))))+(IF(ISTEXT(I27),0,I27))),MONTH(G27),DAY(G27))),(DATE(YEAR(F27)+(LOOKUP(99^99,--("0"&amp;MID(H27,MIN(SEARCH({0,1,2,3,4,5,6,7,8,9},H27&amp;"0123456789")),ROW(22:10002))))+(IF(ISTEXT(I27),0,I27))),MONTH(F27),DAY(F27))))</f>
        <v>0</v>
      </c>
    </row>
    <row r="28" spans="1:12" s="9" customFormat="1" x14ac:dyDescent="0.2">
      <c r="A28" s="72">
        <v>18</v>
      </c>
      <c r="B28" s="72"/>
      <c r="C28" s="72"/>
      <c r="D28" s="73"/>
      <c r="E28" s="74"/>
      <c r="F28" s="74"/>
      <c r="G28" s="74"/>
      <c r="H28" s="72"/>
      <c r="I28" s="72"/>
      <c r="J28" s="72"/>
      <c r="K28" s="76">
        <f>IF((DATE(YEAR(G28)+(LOOKUP(99^99,--("0"&amp;MID(H28,MIN(SEARCH({0,1,2,3,4,5,6,7,8,9},H28&amp;"0123456789")),ROW($6:$9986))))),MONTH(G28),DAY(G28)))&gt;(DATE(YEAR(F28)+(LOOKUP(99^99,--("0"&amp;MID(H28,MIN(SEARCH({0,1,2,3,4,5,6,7,8,9},H28&amp;"0123456789")),ROW($6:$9986))))),MONTH(F28),DAY(F28))),(DATE(YEAR(G28)+(LOOKUP(99^99,--("0"&amp;MID(H28,MIN(SEARCH({0,1,2,3,4,5,6,7,8,9},H28&amp;"0123456789")),ROW($6:$9986))))),MONTH(G28),DAY(G28))),(DATE(YEAR(F28)+(LOOKUP(99^99,--("0"&amp;MID(H28,MIN(SEARCH({0,1,2,3,4,5,6,7,8,9},H28&amp;"0123456789")),ROW($6:$9986))))),MONTH(F28),DAY(F28))))</f>
        <v>0</v>
      </c>
      <c r="L28" s="77">
        <f>IF((DATE(YEAR(G28)+(LOOKUP(99^99,--("0"&amp;MID(H28,MIN(SEARCH({0,1,2,3,4,5,6,7,8,9},H28&amp;"0123456789")),ROW(23:10003))))+(IF(ISTEXT(I28),0,I28))),MONTH(G28),DAY(G28)))&gt;(DATE(YEAR(F28)+(LOOKUP(99^99,--("0"&amp;MID(H28,MIN(SEARCH({0,1,2,3,4,5,6,7,8,9},H28&amp;"0123456789")),ROW(23:10003))))+(IF(ISTEXT(I28),0,I28))),MONTH(F28),DAY(F28))),(DATE(YEAR(G28)+(LOOKUP(99^99,--("0"&amp;MID(H28,MIN(SEARCH({0,1,2,3,4,5,6,7,8,9},H28&amp;"0123456789")),ROW(23:10003))))+(IF(ISTEXT(I28),0,I28))),MONTH(G28),DAY(G28))),(DATE(YEAR(F28)+(LOOKUP(99^99,--("0"&amp;MID(H28,MIN(SEARCH({0,1,2,3,4,5,6,7,8,9},H28&amp;"0123456789")),ROW(23:10003))))+(IF(ISTEXT(I28),0,I28))),MONTH(F28),DAY(F28))))</f>
        <v>0</v>
      </c>
    </row>
    <row r="29" spans="1:12" s="9" customFormat="1" x14ac:dyDescent="0.2">
      <c r="A29" s="72">
        <v>19</v>
      </c>
      <c r="B29" s="72"/>
      <c r="C29" s="72"/>
      <c r="D29" s="73"/>
      <c r="E29" s="74"/>
      <c r="F29" s="74"/>
      <c r="G29" s="74"/>
      <c r="H29" s="72"/>
      <c r="I29" s="72"/>
      <c r="J29" s="72"/>
      <c r="K29" s="76">
        <f>IF((DATE(YEAR(G29)+(LOOKUP(99^99,--("0"&amp;MID(H29,MIN(SEARCH({0,1,2,3,4,5,6,7,8,9},H29&amp;"0123456789")),ROW($6:$9986))))),MONTH(G29),DAY(G29)))&gt;(DATE(YEAR(F29)+(LOOKUP(99^99,--("0"&amp;MID(H29,MIN(SEARCH({0,1,2,3,4,5,6,7,8,9},H29&amp;"0123456789")),ROW($6:$9986))))),MONTH(F29),DAY(F29))),(DATE(YEAR(G29)+(LOOKUP(99^99,--("0"&amp;MID(H29,MIN(SEARCH({0,1,2,3,4,5,6,7,8,9},H29&amp;"0123456789")),ROW($6:$9986))))),MONTH(G29),DAY(G29))),(DATE(YEAR(F29)+(LOOKUP(99^99,--("0"&amp;MID(H29,MIN(SEARCH({0,1,2,3,4,5,6,7,8,9},H29&amp;"0123456789")),ROW($6:$9986))))),MONTH(F29),DAY(F29))))</f>
        <v>0</v>
      </c>
      <c r="L29" s="77">
        <f>IF((DATE(YEAR(G29)+(LOOKUP(99^99,--("0"&amp;MID(H29,MIN(SEARCH({0,1,2,3,4,5,6,7,8,9},H29&amp;"0123456789")),ROW(24:10004))))+(IF(ISTEXT(I29),0,I29))),MONTH(G29),DAY(G29)))&gt;(DATE(YEAR(F29)+(LOOKUP(99^99,--("0"&amp;MID(H29,MIN(SEARCH({0,1,2,3,4,5,6,7,8,9},H29&amp;"0123456789")),ROW(24:10004))))+(IF(ISTEXT(I29),0,I29))),MONTH(F29),DAY(F29))),(DATE(YEAR(G29)+(LOOKUP(99^99,--("0"&amp;MID(H29,MIN(SEARCH({0,1,2,3,4,5,6,7,8,9},H29&amp;"0123456789")),ROW(24:10004))))+(IF(ISTEXT(I29),0,I29))),MONTH(G29),DAY(G29))),(DATE(YEAR(F29)+(LOOKUP(99^99,--("0"&amp;MID(H29,MIN(SEARCH({0,1,2,3,4,5,6,7,8,9},H29&amp;"0123456789")),ROW(24:10004))))+(IF(ISTEXT(I29),0,I29))),MONTH(F29),DAY(F29))))</f>
        <v>0</v>
      </c>
    </row>
    <row r="30" spans="1:12" s="9" customFormat="1" x14ac:dyDescent="0.2">
      <c r="A30" s="72">
        <v>20</v>
      </c>
      <c r="B30" s="72"/>
      <c r="C30" s="72"/>
      <c r="D30" s="73"/>
      <c r="E30" s="74"/>
      <c r="F30" s="74"/>
      <c r="G30" s="74"/>
      <c r="H30" s="72"/>
      <c r="I30" s="72"/>
      <c r="J30" s="72"/>
      <c r="K30" s="76">
        <f>IF((DATE(YEAR(G30)+(LOOKUP(99^99,--("0"&amp;MID(H30,MIN(SEARCH({0,1,2,3,4,5,6,7,8,9},H30&amp;"0123456789")),ROW($6:$9986))))),MONTH(G30),DAY(G30)))&gt;(DATE(YEAR(F30)+(LOOKUP(99^99,--("0"&amp;MID(H30,MIN(SEARCH({0,1,2,3,4,5,6,7,8,9},H30&amp;"0123456789")),ROW($6:$9986))))),MONTH(F30),DAY(F30))),(DATE(YEAR(G30)+(LOOKUP(99^99,--("0"&amp;MID(H30,MIN(SEARCH({0,1,2,3,4,5,6,7,8,9},H30&amp;"0123456789")),ROW($6:$9986))))),MONTH(G30),DAY(G30))),(DATE(YEAR(F30)+(LOOKUP(99^99,--("0"&amp;MID(H30,MIN(SEARCH({0,1,2,3,4,5,6,7,8,9},H30&amp;"0123456789")),ROW($6:$9986))))),MONTH(F30),DAY(F30))))</f>
        <v>0</v>
      </c>
      <c r="L30" s="77">
        <f>IF((DATE(YEAR(G30)+(LOOKUP(99^99,--("0"&amp;MID(H30,MIN(SEARCH({0,1,2,3,4,5,6,7,8,9},H30&amp;"0123456789")),ROW(25:10005))))+(IF(ISTEXT(I30),0,I30))),MONTH(G30),DAY(G30)))&gt;(DATE(YEAR(F30)+(LOOKUP(99^99,--("0"&amp;MID(H30,MIN(SEARCH({0,1,2,3,4,5,6,7,8,9},H30&amp;"0123456789")),ROW(25:10005))))+(IF(ISTEXT(I30),0,I30))),MONTH(F30),DAY(F30))),(DATE(YEAR(G30)+(LOOKUP(99^99,--("0"&amp;MID(H30,MIN(SEARCH({0,1,2,3,4,5,6,7,8,9},H30&amp;"0123456789")),ROW(25:10005))))+(IF(ISTEXT(I30),0,I30))),MONTH(G30),DAY(G30))),(DATE(YEAR(F30)+(LOOKUP(99^99,--("0"&amp;MID(H30,MIN(SEARCH({0,1,2,3,4,5,6,7,8,9},H30&amp;"0123456789")),ROW(25:10005))))+(IF(ISTEXT(I30),0,I30))),MONTH(F30),DAY(F30))))</f>
        <v>0</v>
      </c>
    </row>
    <row r="31" spans="1:12" s="9" customFormat="1" x14ac:dyDescent="0.2">
      <c r="A31" s="72">
        <v>21</v>
      </c>
      <c r="B31" s="72"/>
      <c r="C31" s="72"/>
      <c r="D31" s="73"/>
      <c r="E31" s="74"/>
      <c r="F31" s="74"/>
      <c r="G31" s="74"/>
      <c r="H31" s="72"/>
      <c r="I31" s="72"/>
      <c r="J31" s="72"/>
      <c r="K31" s="76">
        <f>IF((DATE(YEAR(G31)+(LOOKUP(99^99,--("0"&amp;MID(H31,MIN(SEARCH({0,1,2,3,4,5,6,7,8,9},H31&amp;"0123456789")),ROW($6:$9986))))),MONTH(G31),DAY(G31)))&gt;(DATE(YEAR(F31)+(LOOKUP(99^99,--("0"&amp;MID(H31,MIN(SEARCH({0,1,2,3,4,5,6,7,8,9},H31&amp;"0123456789")),ROW($6:$9986))))),MONTH(F31),DAY(F31))),(DATE(YEAR(G31)+(LOOKUP(99^99,--("0"&amp;MID(H31,MIN(SEARCH({0,1,2,3,4,5,6,7,8,9},H31&amp;"0123456789")),ROW($6:$9986))))),MONTH(G31),DAY(G31))),(DATE(YEAR(F31)+(LOOKUP(99^99,--("0"&amp;MID(H31,MIN(SEARCH({0,1,2,3,4,5,6,7,8,9},H31&amp;"0123456789")),ROW($6:$9986))))),MONTH(F31),DAY(F31))))</f>
        <v>0</v>
      </c>
      <c r="L31" s="77">
        <f>IF((DATE(YEAR(G31)+(LOOKUP(99^99,--("0"&amp;MID(H31,MIN(SEARCH({0,1,2,3,4,5,6,7,8,9},H31&amp;"0123456789")),ROW(26:10006))))+(IF(ISTEXT(I31),0,I31))),MONTH(G31),DAY(G31)))&gt;(DATE(YEAR(F31)+(LOOKUP(99^99,--("0"&amp;MID(H31,MIN(SEARCH({0,1,2,3,4,5,6,7,8,9},H31&amp;"0123456789")),ROW(26:10006))))+(IF(ISTEXT(I31),0,I31))),MONTH(F31),DAY(F31))),(DATE(YEAR(G31)+(LOOKUP(99^99,--("0"&amp;MID(H31,MIN(SEARCH({0,1,2,3,4,5,6,7,8,9},H31&amp;"0123456789")),ROW(26:10006))))+(IF(ISTEXT(I31),0,I31))),MONTH(G31),DAY(G31))),(DATE(YEAR(F31)+(LOOKUP(99^99,--("0"&amp;MID(H31,MIN(SEARCH({0,1,2,3,4,5,6,7,8,9},H31&amp;"0123456789")),ROW(26:10006))))+(IF(ISTEXT(I31),0,I31))),MONTH(F31),DAY(F31))))</f>
        <v>0</v>
      </c>
    </row>
    <row r="32" spans="1:12" s="9" customFormat="1" x14ac:dyDescent="0.2">
      <c r="A32" s="72">
        <v>22</v>
      </c>
      <c r="B32" s="72"/>
      <c r="C32" s="72"/>
      <c r="D32" s="73"/>
      <c r="E32" s="74"/>
      <c r="F32" s="74"/>
      <c r="G32" s="74"/>
      <c r="H32" s="72"/>
      <c r="I32" s="72"/>
      <c r="J32" s="72"/>
      <c r="K32" s="76">
        <f>IF((DATE(YEAR(G32)+(LOOKUP(99^99,--("0"&amp;MID(H32,MIN(SEARCH({0,1,2,3,4,5,6,7,8,9},H32&amp;"0123456789")),ROW($6:$9986))))),MONTH(G32),DAY(G32)))&gt;(DATE(YEAR(F32)+(LOOKUP(99^99,--("0"&amp;MID(H32,MIN(SEARCH({0,1,2,3,4,5,6,7,8,9},H32&amp;"0123456789")),ROW($6:$9986))))),MONTH(F32),DAY(F32))),(DATE(YEAR(G32)+(LOOKUP(99^99,--("0"&amp;MID(H32,MIN(SEARCH({0,1,2,3,4,5,6,7,8,9},H32&amp;"0123456789")),ROW($6:$9986))))),MONTH(G32),DAY(G32))),(DATE(YEAR(F32)+(LOOKUP(99^99,--("0"&amp;MID(H32,MIN(SEARCH({0,1,2,3,4,5,6,7,8,9},H32&amp;"0123456789")),ROW($6:$9986))))),MONTH(F32),DAY(F32))))</f>
        <v>0</v>
      </c>
      <c r="L32" s="77">
        <f>IF((DATE(YEAR(G32)+(LOOKUP(99^99,--("0"&amp;MID(H32,MIN(SEARCH({0,1,2,3,4,5,6,7,8,9},H32&amp;"0123456789")),ROW(27:10007))))+(IF(ISTEXT(I32),0,I32))),MONTH(G32),DAY(G32)))&gt;(DATE(YEAR(F32)+(LOOKUP(99^99,--("0"&amp;MID(H32,MIN(SEARCH({0,1,2,3,4,5,6,7,8,9},H32&amp;"0123456789")),ROW(27:10007))))+(IF(ISTEXT(I32),0,I32))),MONTH(F32),DAY(F32))),(DATE(YEAR(G32)+(LOOKUP(99^99,--("0"&amp;MID(H32,MIN(SEARCH({0,1,2,3,4,5,6,7,8,9},H32&amp;"0123456789")),ROW(27:10007))))+(IF(ISTEXT(I32),0,I32))),MONTH(G32),DAY(G32))),(DATE(YEAR(F32)+(LOOKUP(99^99,--("0"&amp;MID(H32,MIN(SEARCH({0,1,2,3,4,5,6,7,8,9},H32&amp;"0123456789")),ROW(27:10007))))+(IF(ISTEXT(I32),0,I32))),MONTH(F32),DAY(F32))))</f>
        <v>0</v>
      </c>
    </row>
    <row r="33" spans="1:17" s="9" customFormat="1" x14ac:dyDescent="0.2">
      <c r="A33" s="72">
        <v>23</v>
      </c>
      <c r="B33" s="72"/>
      <c r="C33" s="72"/>
      <c r="D33" s="73"/>
      <c r="E33" s="74"/>
      <c r="F33" s="74"/>
      <c r="G33" s="74"/>
      <c r="H33" s="72"/>
      <c r="I33" s="72"/>
      <c r="J33" s="72"/>
      <c r="K33" s="76">
        <f>IF((DATE(YEAR(G33)+(LOOKUP(99^99,--("0"&amp;MID(H33,MIN(SEARCH({0,1,2,3,4,5,6,7,8,9},H33&amp;"0123456789")),ROW($6:$9986))))),MONTH(G33),DAY(G33)))&gt;(DATE(YEAR(F33)+(LOOKUP(99^99,--("0"&amp;MID(H33,MIN(SEARCH({0,1,2,3,4,5,6,7,8,9},H33&amp;"0123456789")),ROW($6:$9986))))),MONTH(F33),DAY(F33))),(DATE(YEAR(G33)+(LOOKUP(99^99,--("0"&amp;MID(H33,MIN(SEARCH({0,1,2,3,4,5,6,7,8,9},H33&amp;"0123456789")),ROW($6:$9986))))),MONTH(G33),DAY(G33))),(DATE(YEAR(F33)+(LOOKUP(99^99,--("0"&amp;MID(H33,MIN(SEARCH({0,1,2,3,4,5,6,7,8,9},H33&amp;"0123456789")),ROW($6:$9986))))),MONTH(F33),DAY(F33))))</f>
        <v>0</v>
      </c>
      <c r="L33" s="77">
        <f>IF((DATE(YEAR(G33)+(LOOKUP(99^99,--("0"&amp;MID(H33,MIN(SEARCH({0,1,2,3,4,5,6,7,8,9},H33&amp;"0123456789")),ROW(28:10008))))+(IF(ISTEXT(I33),0,I33))),MONTH(G33),DAY(G33)))&gt;(DATE(YEAR(F33)+(LOOKUP(99^99,--("0"&amp;MID(H33,MIN(SEARCH({0,1,2,3,4,5,6,7,8,9},H33&amp;"0123456789")),ROW(28:10008))))+(IF(ISTEXT(I33),0,I33))),MONTH(F33),DAY(F33))),(DATE(YEAR(G33)+(LOOKUP(99^99,--("0"&amp;MID(H33,MIN(SEARCH({0,1,2,3,4,5,6,7,8,9},H33&amp;"0123456789")),ROW(28:10008))))+(IF(ISTEXT(I33),0,I33))),MONTH(G33),DAY(G33))),(DATE(YEAR(F33)+(LOOKUP(99^99,--("0"&amp;MID(H33,MIN(SEARCH({0,1,2,3,4,5,6,7,8,9},H33&amp;"0123456789")),ROW(28:10008))))+(IF(ISTEXT(I33),0,I33))),MONTH(F33),DAY(F33))))</f>
        <v>0</v>
      </c>
    </row>
    <row r="34" spans="1:17" s="9" customFormat="1" x14ac:dyDescent="0.2">
      <c r="A34" s="72">
        <v>24</v>
      </c>
      <c r="B34" s="72"/>
      <c r="C34" s="72"/>
      <c r="D34" s="73"/>
      <c r="E34" s="74"/>
      <c r="F34" s="74"/>
      <c r="G34" s="74"/>
      <c r="H34" s="72"/>
      <c r="I34" s="72"/>
      <c r="J34" s="72"/>
      <c r="K34" s="76">
        <f>IF((DATE(YEAR(G34)+(LOOKUP(99^99,--("0"&amp;MID(H34,MIN(SEARCH({0,1,2,3,4,5,6,7,8,9},H34&amp;"0123456789")),ROW($6:$9986))))),MONTH(G34),DAY(G34)))&gt;(DATE(YEAR(F34)+(LOOKUP(99^99,--("0"&amp;MID(H34,MIN(SEARCH({0,1,2,3,4,5,6,7,8,9},H34&amp;"0123456789")),ROW($6:$9986))))),MONTH(F34),DAY(F34))),(DATE(YEAR(G34)+(LOOKUP(99^99,--("0"&amp;MID(H34,MIN(SEARCH({0,1,2,3,4,5,6,7,8,9},H34&amp;"0123456789")),ROW($6:$9986))))),MONTH(G34),DAY(G34))),(DATE(YEAR(F34)+(LOOKUP(99^99,--("0"&amp;MID(H34,MIN(SEARCH({0,1,2,3,4,5,6,7,8,9},H34&amp;"0123456789")),ROW($6:$9986))))),MONTH(F34),DAY(F34))))</f>
        <v>0</v>
      </c>
      <c r="L34" s="77">
        <f>IF((DATE(YEAR(G34)+(LOOKUP(99^99,--("0"&amp;MID(H34,MIN(SEARCH({0,1,2,3,4,5,6,7,8,9},H34&amp;"0123456789")),ROW(29:10009))))+(IF(ISTEXT(I34),0,I34))),MONTH(G34),DAY(G34)))&gt;(DATE(YEAR(F34)+(LOOKUP(99^99,--("0"&amp;MID(H34,MIN(SEARCH({0,1,2,3,4,5,6,7,8,9},H34&amp;"0123456789")),ROW(29:10009))))+(IF(ISTEXT(I34),0,I34))),MONTH(F34),DAY(F34))),(DATE(YEAR(G34)+(LOOKUP(99^99,--("0"&amp;MID(H34,MIN(SEARCH({0,1,2,3,4,5,6,7,8,9},H34&amp;"0123456789")),ROW(29:10009))))+(IF(ISTEXT(I34),0,I34))),MONTH(G34),DAY(G34))),(DATE(YEAR(F34)+(LOOKUP(99^99,--("0"&amp;MID(H34,MIN(SEARCH({0,1,2,3,4,5,6,7,8,9},H34&amp;"0123456789")),ROW(29:10009))))+(IF(ISTEXT(I34),0,I34))),MONTH(F34),DAY(F34))))</f>
        <v>0</v>
      </c>
    </row>
    <row r="35" spans="1:17" s="9" customFormat="1" x14ac:dyDescent="0.2">
      <c r="A35" s="72">
        <v>25</v>
      </c>
      <c r="B35" s="72"/>
      <c r="C35" s="72"/>
      <c r="D35" s="73"/>
      <c r="E35" s="74"/>
      <c r="F35" s="74"/>
      <c r="G35" s="74"/>
      <c r="H35" s="72"/>
      <c r="I35" s="72"/>
      <c r="J35" s="72"/>
      <c r="K35" s="76">
        <f>IF((DATE(YEAR(G35)+(LOOKUP(99^99,--("0"&amp;MID(H35,MIN(SEARCH({0,1,2,3,4,5,6,7,8,9},H35&amp;"0123456789")),ROW($6:$9986))))),MONTH(G35),DAY(G35)))&gt;(DATE(YEAR(F35)+(LOOKUP(99^99,--("0"&amp;MID(H35,MIN(SEARCH({0,1,2,3,4,5,6,7,8,9},H35&amp;"0123456789")),ROW($6:$9986))))),MONTH(F35),DAY(F35))),(DATE(YEAR(G35)+(LOOKUP(99^99,--("0"&amp;MID(H35,MIN(SEARCH({0,1,2,3,4,5,6,7,8,9},H35&amp;"0123456789")),ROW($6:$9986))))),MONTH(G35),DAY(G35))),(DATE(YEAR(F35)+(LOOKUP(99^99,--("0"&amp;MID(H35,MIN(SEARCH({0,1,2,3,4,5,6,7,8,9},H35&amp;"0123456789")),ROW($6:$9986))))),MONTH(F35),DAY(F35))))</f>
        <v>0</v>
      </c>
      <c r="L35" s="77">
        <f>IF((DATE(YEAR(G35)+(LOOKUP(99^99,--("0"&amp;MID(H35,MIN(SEARCH({0,1,2,3,4,5,6,7,8,9},H35&amp;"0123456789")),ROW(30:10010))))+(IF(ISTEXT(I35),0,I35))),MONTH(G35),DAY(G35)))&gt;(DATE(YEAR(F35)+(LOOKUP(99^99,--("0"&amp;MID(H35,MIN(SEARCH({0,1,2,3,4,5,6,7,8,9},H35&amp;"0123456789")),ROW(30:10010))))+(IF(ISTEXT(I35),0,I35))),MONTH(F35),DAY(F35))),(DATE(YEAR(G35)+(LOOKUP(99^99,--("0"&amp;MID(H35,MIN(SEARCH({0,1,2,3,4,5,6,7,8,9},H35&amp;"0123456789")),ROW(30:10010))))+(IF(ISTEXT(I35),0,I35))),MONTH(G35),DAY(G35))),(DATE(YEAR(F35)+(LOOKUP(99^99,--("0"&amp;MID(H35,MIN(SEARCH({0,1,2,3,4,5,6,7,8,9},H35&amp;"0123456789")),ROW(30:10010))))+(IF(ISTEXT(I35),0,I35))),MONTH(F35),DAY(F35))))</f>
        <v>0</v>
      </c>
    </row>
    <row r="36" spans="1:17" s="9" customFormat="1" x14ac:dyDescent="0.2">
      <c r="A36" s="72">
        <v>26</v>
      </c>
      <c r="B36" s="72"/>
      <c r="C36" s="72"/>
      <c r="D36" s="73"/>
      <c r="E36" s="74"/>
      <c r="F36" s="74"/>
      <c r="G36" s="74"/>
      <c r="H36" s="72"/>
      <c r="I36" s="72"/>
      <c r="J36" s="72"/>
      <c r="K36" s="76">
        <f>IF((DATE(YEAR(G36)+(LOOKUP(99^99,--("0"&amp;MID(H36,MIN(SEARCH({0,1,2,3,4,5,6,7,8,9},H36&amp;"0123456789")),ROW($6:$9986))))),MONTH(G36),DAY(G36)))&gt;(DATE(YEAR(F36)+(LOOKUP(99^99,--("0"&amp;MID(H36,MIN(SEARCH({0,1,2,3,4,5,6,7,8,9},H36&amp;"0123456789")),ROW($6:$9986))))),MONTH(F36),DAY(F36))),(DATE(YEAR(G36)+(LOOKUP(99^99,--("0"&amp;MID(H36,MIN(SEARCH({0,1,2,3,4,5,6,7,8,9},H36&amp;"0123456789")),ROW($6:$9986))))),MONTH(G36),DAY(G36))),(DATE(YEAR(F36)+(LOOKUP(99^99,--("0"&amp;MID(H36,MIN(SEARCH({0,1,2,3,4,5,6,7,8,9},H36&amp;"0123456789")),ROW($6:$9986))))),MONTH(F36),DAY(F36))))</f>
        <v>0</v>
      </c>
      <c r="L36" s="77">
        <f>IF((DATE(YEAR(G36)+(LOOKUP(99^99,--("0"&amp;MID(H36,MIN(SEARCH({0,1,2,3,4,5,6,7,8,9},H36&amp;"0123456789")),ROW(31:10011))))+(IF(ISTEXT(I36),0,I36))),MONTH(G36),DAY(G36)))&gt;(DATE(YEAR(F36)+(LOOKUP(99^99,--("0"&amp;MID(H36,MIN(SEARCH({0,1,2,3,4,5,6,7,8,9},H36&amp;"0123456789")),ROW(31:10011))))+(IF(ISTEXT(I36),0,I36))),MONTH(F36),DAY(F36))),(DATE(YEAR(G36)+(LOOKUP(99^99,--("0"&amp;MID(H36,MIN(SEARCH({0,1,2,3,4,5,6,7,8,9},H36&amp;"0123456789")),ROW(31:10011))))+(IF(ISTEXT(I36),0,I36))),MONTH(G36),DAY(G36))),(DATE(YEAR(F36)+(LOOKUP(99^99,--("0"&amp;MID(H36,MIN(SEARCH({0,1,2,3,4,5,6,7,8,9},H36&amp;"0123456789")),ROW(31:10011))))+(IF(ISTEXT(I36),0,I36))),MONTH(F36),DAY(F36))))</f>
        <v>0</v>
      </c>
      <c r="Q36" s="14"/>
    </row>
    <row r="37" spans="1:17" s="9" customFormat="1" x14ac:dyDescent="0.2">
      <c r="A37" s="72">
        <v>27</v>
      </c>
      <c r="B37" s="72"/>
      <c r="C37" s="72"/>
      <c r="D37" s="73"/>
      <c r="E37" s="74"/>
      <c r="F37" s="74"/>
      <c r="G37" s="74"/>
      <c r="H37" s="72"/>
      <c r="I37" s="72"/>
      <c r="J37" s="72"/>
      <c r="K37" s="76">
        <f>IF((DATE(YEAR(G37)+(LOOKUP(99^99,--("0"&amp;MID(H37,MIN(SEARCH({0,1,2,3,4,5,6,7,8,9},H37&amp;"0123456789")),ROW($6:$9986))))),MONTH(G37),DAY(G37)))&gt;(DATE(YEAR(F37)+(LOOKUP(99^99,--("0"&amp;MID(H37,MIN(SEARCH({0,1,2,3,4,5,6,7,8,9},H37&amp;"0123456789")),ROW($6:$9986))))),MONTH(F37),DAY(F37))),(DATE(YEAR(G37)+(LOOKUP(99^99,--("0"&amp;MID(H37,MIN(SEARCH({0,1,2,3,4,5,6,7,8,9},H37&amp;"0123456789")),ROW($6:$9986))))),MONTH(G37),DAY(G37))),(DATE(YEAR(F37)+(LOOKUP(99^99,--("0"&amp;MID(H37,MIN(SEARCH({0,1,2,3,4,5,6,7,8,9},H37&amp;"0123456789")),ROW($6:$9986))))),MONTH(F37),DAY(F37))))</f>
        <v>0</v>
      </c>
      <c r="L37" s="77">
        <f>IF((DATE(YEAR(G37)+(LOOKUP(99^99,--("0"&amp;MID(H37,MIN(SEARCH({0,1,2,3,4,5,6,7,8,9},H37&amp;"0123456789")),ROW(32:10012))))+(IF(ISTEXT(I37),0,I37))),MONTH(G37),DAY(G37)))&gt;(DATE(YEAR(F37)+(LOOKUP(99^99,--("0"&amp;MID(H37,MIN(SEARCH({0,1,2,3,4,5,6,7,8,9},H37&amp;"0123456789")),ROW(32:10012))))+(IF(ISTEXT(I37),0,I37))),MONTH(F37),DAY(F37))),(DATE(YEAR(G37)+(LOOKUP(99^99,--("0"&amp;MID(H37,MIN(SEARCH({0,1,2,3,4,5,6,7,8,9},H37&amp;"0123456789")),ROW(32:10012))))+(IF(ISTEXT(I37),0,I37))),MONTH(G37),DAY(G37))),(DATE(YEAR(F37)+(LOOKUP(99^99,--("0"&amp;MID(H37,MIN(SEARCH({0,1,2,3,4,5,6,7,8,9},H37&amp;"0123456789")),ROW(32:10012))))+(IF(ISTEXT(I37),0,I37))),MONTH(F37),DAY(F37))))</f>
        <v>0</v>
      </c>
    </row>
    <row r="38" spans="1:17" s="9" customFormat="1" x14ac:dyDescent="0.2">
      <c r="A38" s="72">
        <v>28</v>
      </c>
      <c r="B38" s="72"/>
      <c r="C38" s="72"/>
      <c r="D38" s="73"/>
      <c r="E38" s="74"/>
      <c r="F38" s="74"/>
      <c r="G38" s="74"/>
      <c r="H38" s="72"/>
      <c r="I38" s="72"/>
      <c r="J38" s="72"/>
      <c r="K38" s="76">
        <f>IF((DATE(YEAR(G38)+(LOOKUP(99^99,--("0"&amp;MID(H38,MIN(SEARCH({0,1,2,3,4,5,6,7,8,9},H38&amp;"0123456789")),ROW($6:$9986))))),MONTH(G38),DAY(G38)))&gt;(DATE(YEAR(F38)+(LOOKUP(99^99,--("0"&amp;MID(H38,MIN(SEARCH({0,1,2,3,4,5,6,7,8,9},H38&amp;"0123456789")),ROW($6:$9986))))),MONTH(F38),DAY(F38))),(DATE(YEAR(G38)+(LOOKUP(99^99,--("0"&amp;MID(H38,MIN(SEARCH({0,1,2,3,4,5,6,7,8,9},H38&amp;"0123456789")),ROW($6:$9986))))),MONTH(G38),DAY(G38))),(DATE(YEAR(F38)+(LOOKUP(99^99,--("0"&amp;MID(H38,MIN(SEARCH({0,1,2,3,4,5,6,7,8,9},H38&amp;"0123456789")),ROW($6:$9986))))),MONTH(F38),DAY(F38))))</f>
        <v>0</v>
      </c>
      <c r="L38" s="77">
        <f>IF((DATE(YEAR(G38)+(LOOKUP(99^99,--("0"&amp;MID(H38,MIN(SEARCH({0,1,2,3,4,5,6,7,8,9},H38&amp;"0123456789")),ROW(33:10013))))+(IF(ISTEXT(I38),0,I38))),MONTH(G38),DAY(G38)))&gt;(DATE(YEAR(F38)+(LOOKUP(99^99,--("0"&amp;MID(H38,MIN(SEARCH({0,1,2,3,4,5,6,7,8,9},H38&amp;"0123456789")),ROW(33:10013))))+(IF(ISTEXT(I38),0,I38))),MONTH(F38),DAY(F38))),(DATE(YEAR(G38)+(LOOKUP(99^99,--("0"&amp;MID(H38,MIN(SEARCH({0,1,2,3,4,5,6,7,8,9},H38&amp;"0123456789")),ROW(33:10013))))+(IF(ISTEXT(I38),0,I38))),MONTH(G38),DAY(G38))),(DATE(YEAR(F38)+(LOOKUP(99^99,--("0"&amp;MID(H38,MIN(SEARCH({0,1,2,3,4,5,6,7,8,9},H38&amp;"0123456789")),ROW(33:10013))))+(IF(ISTEXT(I38),0,I38))),MONTH(F38),DAY(F38))))</f>
        <v>0</v>
      </c>
    </row>
    <row r="39" spans="1:17" s="9" customFormat="1" x14ac:dyDescent="0.2">
      <c r="A39" s="72">
        <v>29</v>
      </c>
      <c r="B39" s="72"/>
      <c r="C39" s="72"/>
      <c r="D39" s="73"/>
      <c r="E39" s="74"/>
      <c r="F39" s="74"/>
      <c r="G39" s="74"/>
      <c r="H39" s="72"/>
      <c r="I39" s="72"/>
      <c r="J39" s="72"/>
      <c r="K39" s="76">
        <f>IF((DATE(YEAR(G39)+(LOOKUP(99^99,--("0"&amp;MID(H39,MIN(SEARCH({0,1,2,3,4,5,6,7,8,9},H39&amp;"0123456789")),ROW($6:$9986))))),MONTH(G39),DAY(G39)))&gt;(DATE(YEAR(F39)+(LOOKUP(99^99,--("0"&amp;MID(H39,MIN(SEARCH({0,1,2,3,4,5,6,7,8,9},H39&amp;"0123456789")),ROW($6:$9986))))),MONTH(F39),DAY(F39))),(DATE(YEAR(G39)+(LOOKUP(99^99,--("0"&amp;MID(H39,MIN(SEARCH({0,1,2,3,4,5,6,7,8,9},H39&amp;"0123456789")),ROW($6:$9986))))),MONTH(G39),DAY(G39))),(DATE(YEAR(F39)+(LOOKUP(99^99,--("0"&amp;MID(H39,MIN(SEARCH({0,1,2,3,4,5,6,7,8,9},H39&amp;"0123456789")),ROW($6:$9986))))),MONTH(F39),DAY(F39))))</f>
        <v>0</v>
      </c>
      <c r="L39" s="77">
        <f>IF((DATE(YEAR(G39)+(LOOKUP(99^99,--("0"&amp;MID(H39,MIN(SEARCH({0,1,2,3,4,5,6,7,8,9},H39&amp;"0123456789")),ROW(34:10014))))+(IF(ISTEXT(I39),0,I39))),MONTH(G39),DAY(G39)))&gt;(DATE(YEAR(F39)+(LOOKUP(99^99,--("0"&amp;MID(H39,MIN(SEARCH({0,1,2,3,4,5,6,7,8,9},H39&amp;"0123456789")),ROW(34:10014))))+(IF(ISTEXT(I39),0,I39))),MONTH(F39),DAY(F39))),(DATE(YEAR(G39)+(LOOKUP(99^99,--("0"&amp;MID(H39,MIN(SEARCH({0,1,2,3,4,5,6,7,8,9},H39&amp;"0123456789")),ROW(34:10014))))+(IF(ISTEXT(I39),0,I39))),MONTH(G39),DAY(G39))),(DATE(YEAR(F39)+(LOOKUP(99^99,--("0"&amp;MID(H39,MIN(SEARCH({0,1,2,3,4,5,6,7,8,9},H39&amp;"0123456789")),ROW(34:10014))))+(IF(ISTEXT(I39),0,I39))),MONTH(F39),DAY(F39))))</f>
        <v>0</v>
      </c>
    </row>
    <row r="40" spans="1:17" s="9" customFormat="1" x14ac:dyDescent="0.2">
      <c r="A40" s="72">
        <v>30</v>
      </c>
      <c r="B40" s="72"/>
      <c r="C40" s="72"/>
      <c r="D40" s="73"/>
      <c r="E40" s="74"/>
      <c r="F40" s="74"/>
      <c r="G40" s="74"/>
      <c r="H40" s="72"/>
      <c r="I40" s="72"/>
      <c r="J40" s="72"/>
      <c r="K40" s="76">
        <f>IF((DATE(YEAR(G40)+(LOOKUP(99^99,--("0"&amp;MID(H40,MIN(SEARCH({0,1,2,3,4,5,6,7,8,9},H40&amp;"0123456789")),ROW($6:$9986))))),MONTH(G40),DAY(G40)))&gt;(DATE(YEAR(F40)+(LOOKUP(99^99,--("0"&amp;MID(H40,MIN(SEARCH({0,1,2,3,4,5,6,7,8,9},H40&amp;"0123456789")),ROW($6:$9986))))),MONTH(F40),DAY(F40))),(DATE(YEAR(G40)+(LOOKUP(99^99,--("0"&amp;MID(H40,MIN(SEARCH({0,1,2,3,4,5,6,7,8,9},H40&amp;"0123456789")),ROW($6:$9986))))),MONTH(G40),DAY(G40))),(DATE(YEAR(F40)+(LOOKUP(99^99,--("0"&amp;MID(H40,MIN(SEARCH({0,1,2,3,4,5,6,7,8,9},H40&amp;"0123456789")),ROW($6:$9986))))),MONTH(F40),DAY(F40))))</f>
        <v>0</v>
      </c>
      <c r="L40" s="77">
        <f>IF((DATE(YEAR(G40)+(LOOKUP(99^99,--("0"&amp;MID(H40,MIN(SEARCH({0,1,2,3,4,5,6,7,8,9},H40&amp;"0123456789")),ROW(35:10015))))+(IF(ISTEXT(I40),0,I40))),MONTH(G40),DAY(G40)))&gt;(DATE(YEAR(F40)+(LOOKUP(99^99,--("0"&amp;MID(H40,MIN(SEARCH({0,1,2,3,4,5,6,7,8,9},H40&amp;"0123456789")),ROW(35:10015))))+(IF(ISTEXT(I40),0,I40))),MONTH(F40),DAY(F40))),(DATE(YEAR(G40)+(LOOKUP(99^99,--("0"&amp;MID(H40,MIN(SEARCH({0,1,2,3,4,5,6,7,8,9},H40&amp;"0123456789")),ROW(35:10015))))+(IF(ISTEXT(I40),0,I40))),MONTH(G40),DAY(G40))),(DATE(YEAR(F40)+(LOOKUP(99^99,--("0"&amp;MID(H40,MIN(SEARCH({0,1,2,3,4,5,6,7,8,9},H40&amp;"0123456789")),ROW(35:10015))))+(IF(ISTEXT(I40),0,I40))),MONTH(F40),DAY(F40))))</f>
        <v>0</v>
      </c>
    </row>
    <row r="41" spans="1:17" s="9" customFormat="1" x14ac:dyDescent="0.2">
      <c r="A41" s="72">
        <v>31</v>
      </c>
      <c r="B41" s="72"/>
      <c r="C41" s="72"/>
      <c r="D41" s="73"/>
      <c r="E41" s="74"/>
      <c r="F41" s="74"/>
      <c r="G41" s="74"/>
      <c r="H41" s="72"/>
      <c r="I41" s="72"/>
      <c r="J41" s="72"/>
      <c r="K41" s="76">
        <f>IF((DATE(YEAR(G41)+(LOOKUP(99^99,--("0"&amp;MID(H41,MIN(SEARCH({0,1,2,3,4,5,6,7,8,9},H41&amp;"0123456789")),ROW($6:$9986))))),MONTH(G41),DAY(G41)))&gt;(DATE(YEAR(F41)+(LOOKUP(99^99,--("0"&amp;MID(H41,MIN(SEARCH({0,1,2,3,4,5,6,7,8,9},H41&amp;"0123456789")),ROW($6:$9986))))),MONTH(F41),DAY(F41))),(DATE(YEAR(G41)+(LOOKUP(99^99,--("0"&amp;MID(H41,MIN(SEARCH({0,1,2,3,4,5,6,7,8,9},H41&amp;"0123456789")),ROW($6:$9986))))),MONTH(G41),DAY(G41))),(DATE(YEAR(F41)+(LOOKUP(99^99,--("0"&amp;MID(H41,MIN(SEARCH({0,1,2,3,4,5,6,7,8,9},H41&amp;"0123456789")),ROW($6:$9986))))),MONTH(F41),DAY(F41))))</f>
        <v>0</v>
      </c>
      <c r="L41" s="77">
        <f>IF((DATE(YEAR(G41)+(LOOKUP(99^99,--("0"&amp;MID(H41,MIN(SEARCH({0,1,2,3,4,5,6,7,8,9},H41&amp;"0123456789")),ROW(36:10016))))+(IF(ISTEXT(I41),0,I41))),MONTH(G41),DAY(G41)))&gt;(DATE(YEAR(F41)+(LOOKUP(99^99,--("0"&amp;MID(H41,MIN(SEARCH({0,1,2,3,4,5,6,7,8,9},H41&amp;"0123456789")),ROW(36:10016))))+(IF(ISTEXT(I41),0,I41))),MONTH(F41),DAY(F41))),(DATE(YEAR(G41)+(LOOKUP(99^99,--("0"&amp;MID(H41,MIN(SEARCH({0,1,2,3,4,5,6,7,8,9},H41&amp;"0123456789")),ROW(36:10016))))+(IF(ISTEXT(I41),0,I41))),MONTH(G41),DAY(G41))),(DATE(YEAR(F41)+(LOOKUP(99^99,--("0"&amp;MID(H41,MIN(SEARCH({0,1,2,3,4,5,6,7,8,9},H41&amp;"0123456789")),ROW(36:10016))))+(IF(ISTEXT(I41),0,I41))),MONTH(F41),DAY(F41))))</f>
        <v>0</v>
      </c>
    </row>
    <row r="42" spans="1:17" s="9" customFormat="1" x14ac:dyDescent="0.2">
      <c r="A42" s="72">
        <v>32</v>
      </c>
      <c r="B42" s="72"/>
      <c r="C42" s="72"/>
      <c r="D42" s="73"/>
      <c r="E42" s="74"/>
      <c r="F42" s="74"/>
      <c r="G42" s="74"/>
      <c r="H42" s="72"/>
      <c r="I42" s="72"/>
      <c r="J42" s="72"/>
      <c r="K42" s="76">
        <f>IF((DATE(YEAR(G42)+(LOOKUP(99^99,--("0"&amp;MID(H42,MIN(SEARCH({0,1,2,3,4,5,6,7,8,9},H42&amp;"0123456789")),ROW($6:$9986))))),MONTH(G42),DAY(G42)))&gt;(DATE(YEAR(F42)+(LOOKUP(99^99,--("0"&amp;MID(H42,MIN(SEARCH({0,1,2,3,4,5,6,7,8,9},H42&amp;"0123456789")),ROW($6:$9986))))),MONTH(F42),DAY(F42))),(DATE(YEAR(G42)+(LOOKUP(99^99,--("0"&amp;MID(H42,MIN(SEARCH({0,1,2,3,4,5,6,7,8,9},H42&amp;"0123456789")),ROW($6:$9986))))),MONTH(G42),DAY(G42))),(DATE(YEAR(F42)+(LOOKUP(99^99,--("0"&amp;MID(H42,MIN(SEARCH({0,1,2,3,4,5,6,7,8,9},H42&amp;"0123456789")),ROW($6:$9986))))),MONTH(F42),DAY(F42))))</f>
        <v>0</v>
      </c>
      <c r="L42" s="77">
        <f>IF((DATE(YEAR(G42)+(LOOKUP(99^99,--("0"&amp;MID(H42,MIN(SEARCH({0,1,2,3,4,5,6,7,8,9},H42&amp;"0123456789")),ROW(37:10017))))+(IF(ISTEXT(I42),0,I42))),MONTH(G42),DAY(G42)))&gt;(DATE(YEAR(F42)+(LOOKUP(99^99,--("0"&amp;MID(H42,MIN(SEARCH({0,1,2,3,4,5,6,7,8,9},H42&amp;"0123456789")),ROW(37:10017))))+(IF(ISTEXT(I42),0,I42))),MONTH(F42),DAY(F42))),(DATE(YEAR(G42)+(LOOKUP(99^99,--("0"&amp;MID(H42,MIN(SEARCH({0,1,2,3,4,5,6,7,8,9},H42&amp;"0123456789")),ROW(37:10017))))+(IF(ISTEXT(I42),0,I42))),MONTH(G42),DAY(G42))),(DATE(YEAR(F42)+(LOOKUP(99^99,--("0"&amp;MID(H42,MIN(SEARCH({0,1,2,3,4,5,6,7,8,9},H42&amp;"0123456789")),ROW(37:10017))))+(IF(ISTEXT(I42),0,I42))),MONTH(F42),DAY(F42))))</f>
        <v>0</v>
      </c>
    </row>
    <row r="43" spans="1:17" s="9" customFormat="1" x14ac:dyDescent="0.2">
      <c r="A43" s="72">
        <v>33</v>
      </c>
      <c r="B43" s="72"/>
      <c r="C43" s="72"/>
      <c r="D43" s="73"/>
      <c r="E43" s="74"/>
      <c r="F43" s="74"/>
      <c r="G43" s="74"/>
      <c r="H43" s="72"/>
      <c r="I43" s="72"/>
      <c r="J43" s="72"/>
      <c r="K43" s="76">
        <f>IF((DATE(YEAR(G43)+(LOOKUP(99^99,--("0"&amp;MID(H43,MIN(SEARCH({0,1,2,3,4,5,6,7,8,9},H43&amp;"0123456789")),ROW($6:$9986))))),MONTH(G43),DAY(G43)))&gt;(DATE(YEAR(F43)+(LOOKUP(99^99,--("0"&amp;MID(H43,MIN(SEARCH({0,1,2,3,4,5,6,7,8,9},H43&amp;"0123456789")),ROW($6:$9986))))),MONTH(F43),DAY(F43))),(DATE(YEAR(G43)+(LOOKUP(99^99,--("0"&amp;MID(H43,MIN(SEARCH({0,1,2,3,4,5,6,7,8,9},H43&amp;"0123456789")),ROW($6:$9986))))),MONTH(G43),DAY(G43))),(DATE(YEAR(F43)+(LOOKUP(99^99,--("0"&amp;MID(H43,MIN(SEARCH({0,1,2,3,4,5,6,7,8,9},H43&amp;"0123456789")),ROW($6:$9986))))),MONTH(F43),DAY(F43))))</f>
        <v>0</v>
      </c>
      <c r="L43" s="77">
        <f>IF((DATE(YEAR(G43)+(LOOKUP(99^99,--("0"&amp;MID(H43,MIN(SEARCH({0,1,2,3,4,5,6,7,8,9},H43&amp;"0123456789")),ROW(38:10018))))+(IF(ISTEXT(I43),0,I43))),MONTH(G43),DAY(G43)))&gt;(DATE(YEAR(F43)+(LOOKUP(99^99,--("0"&amp;MID(H43,MIN(SEARCH({0,1,2,3,4,5,6,7,8,9},H43&amp;"0123456789")),ROW(38:10018))))+(IF(ISTEXT(I43),0,I43))),MONTH(F43),DAY(F43))),(DATE(YEAR(G43)+(LOOKUP(99^99,--("0"&amp;MID(H43,MIN(SEARCH({0,1,2,3,4,5,6,7,8,9},H43&amp;"0123456789")),ROW(38:10018))))+(IF(ISTEXT(I43),0,I43))),MONTH(G43),DAY(G43))),(DATE(YEAR(F43)+(LOOKUP(99^99,--("0"&amp;MID(H43,MIN(SEARCH({0,1,2,3,4,5,6,7,8,9},H43&amp;"0123456789")),ROW(38:10018))))+(IF(ISTEXT(I43),0,I43))),MONTH(F43),DAY(F43))))</f>
        <v>0</v>
      </c>
    </row>
    <row r="44" spans="1:17" s="9" customFormat="1" x14ac:dyDescent="0.2">
      <c r="A44" s="72">
        <v>34</v>
      </c>
      <c r="B44" s="72"/>
      <c r="C44" s="72"/>
      <c r="D44" s="73"/>
      <c r="E44" s="74"/>
      <c r="F44" s="74"/>
      <c r="G44" s="74"/>
      <c r="H44" s="72"/>
      <c r="I44" s="72"/>
      <c r="J44" s="72"/>
      <c r="K44" s="76">
        <f>IF((DATE(YEAR(G44)+(LOOKUP(99^99,--("0"&amp;MID(H44,MIN(SEARCH({0,1,2,3,4,5,6,7,8,9},H44&amp;"0123456789")),ROW($6:$9986))))),MONTH(G44),DAY(G44)))&gt;(DATE(YEAR(F44)+(LOOKUP(99^99,--("0"&amp;MID(H44,MIN(SEARCH({0,1,2,3,4,5,6,7,8,9},H44&amp;"0123456789")),ROW($6:$9986))))),MONTH(F44),DAY(F44))),(DATE(YEAR(G44)+(LOOKUP(99^99,--("0"&amp;MID(H44,MIN(SEARCH({0,1,2,3,4,5,6,7,8,9},H44&amp;"0123456789")),ROW($6:$9986))))),MONTH(G44),DAY(G44))),(DATE(YEAR(F44)+(LOOKUP(99^99,--("0"&amp;MID(H44,MIN(SEARCH({0,1,2,3,4,5,6,7,8,9},H44&amp;"0123456789")),ROW($6:$9986))))),MONTH(F44),DAY(F44))))</f>
        <v>0</v>
      </c>
      <c r="L44" s="77">
        <f>IF((DATE(YEAR(G44)+(LOOKUP(99^99,--("0"&amp;MID(H44,MIN(SEARCH({0,1,2,3,4,5,6,7,8,9},H44&amp;"0123456789")),ROW(39:10019))))+(IF(ISTEXT(I44),0,I44))),MONTH(G44),DAY(G44)))&gt;(DATE(YEAR(F44)+(LOOKUP(99^99,--("0"&amp;MID(H44,MIN(SEARCH({0,1,2,3,4,5,6,7,8,9},H44&amp;"0123456789")),ROW(39:10019))))+(IF(ISTEXT(I44),0,I44))),MONTH(F44),DAY(F44))),(DATE(YEAR(G44)+(LOOKUP(99^99,--("0"&amp;MID(H44,MIN(SEARCH({0,1,2,3,4,5,6,7,8,9},H44&amp;"0123456789")),ROW(39:10019))))+(IF(ISTEXT(I44),0,I44))),MONTH(G44),DAY(G44))),(DATE(YEAR(F44)+(LOOKUP(99^99,--("0"&amp;MID(H44,MIN(SEARCH({0,1,2,3,4,5,6,7,8,9},H44&amp;"0123456789")),ROW(39:10019))))+(IF(ISTEXT(I44),0,I44))),MONTH(F44),DAY(F44))))</f>
        <v>0</v>
      </c>
    </row>
    <row r="45" spans="1:17" s="9" customFormat="1" x14ac:dyDescent="0.2">
      <c r="A45" s="72">
        <v>35</v>
      </c>
      <c r="B45" s="72"/>
      <c r="C45" s="72"/>
      <c r="D45" s="73"/>
      <c r="E45" s="74"/>
      <c r="F45" s="74"/>
      <c r="G45" s="74"/>
      <c r="H45" s="72"/>
      <c r="I45" s="72"/>
      <c r="J45" s="72"/>
      <c r="K45" s="76">
        <f>IF((DATE(YEAR(G45)+(LOOKUP(99^99,--("0"&amp;MID(H45,MIN(SEARCH({0,1,2,3,4,5,6,7,8,9},H45&amp;"0123456789")),ROW($6:$9986))))),MONTH(G45),DAY(G45)))&gt;(DATE(YEAR(F45)+(LOOKUP(99^99,--("0"&amp;MID(H45,MIN(SEARCH({0,1,2,3,4,5,6,7,8,9},H45&amp;"0123456789")),ROW($6:$9986))))),MONTH(F45),DAY(F45))),(DATE(YEAR(G45)+(LOOKUP(99^99,--("0"&amp;MID(H45,MIN(SEARCH({0,1,2,3,4,5,6,7,8,9},H45&amp;"0123456789")),ROW($6:$9986))))),MONTH(G45),DAY(G45))),(DATE(YEAR(F45)+(LOOKUP(99^99,--("0"&amp;MID(H45,MIN(SEARCH({0,1,2,3,4,5,6,7,8,9},H45&amp;"0123456789")),ROW($6:$9986))))),MONTH(F45),DAY(F45))))</f>
        <v>0</v>
      </c>
      <c r="L45" s="77">
        <f>IF((DATE(YEAR(G45)+(LOOKUP(99^99,--("0"&amp;MID(H45,MIN(SEARCH({0,1,2,3,4,5,6,7,8,9},H45&amp;"0123456789")),ROW(40:10020))))+(IF(ISTEXT(I45),0,I45))),MONTH(G45),DAY(G45)))&gt;(DATE(YEAR(F45)+(LOOKUP(99^99,--("0"&amp;MID(H45,MIN(SEARCH({0,1,2,3,4,5,6,7,8,9},H45&amp;"0123456789")),ROW(40:10020))))+(IF(ISTEXT(I45),0,I45))),MONTH(F45),DAY(F45))),(DATE(YEAR(G45)+(LOOKUP(99^99,--("0"&amp;MID(H45,MIN(SEARCH({0,1,2,3,4,5,6,7,8,9},H45&amp;"0123456789")),ROW(40:10020))))+(IF(ISTEXT(I45),0,I45))),MONTH(G45),DAY(G45))),(DATE(YEAR(F45)+(LOOKUP(99^99,--("0"&amp;MID(H45,MIN(SEARCH({0,1,2,3,4,5,6,7,8,9},H45&amp;"0123456789")),ROW(40:10020))))+(IF(ISTEXT(I45),0,I45))),MONTH(F45),DAY(F45))))</f>
        <v>0</v>
      </c>
    </row>
    <row r="46" spans="1:17" s="9" customFormat="1" x14ac:dyDescent="0.2">
      <c r="A46" s="72">
        <v>36</v>
      </c>
      <c r="B46" s="72"/>
      <c r="C46" s="72"/>
      <c r="D46" s="73"/>
      <c r="E46" s="74"/>
      <c r="F46" s="74"/>
      <c r="G46" s="74"/>
      <c r="H46" s="72"/>
      <c r="I46" s="72"/>
      <c r="J46" s="72"/>
      <c r="K46" s="76">
        <f>IF((DATE(YEAR(G46)+(LOOKUP(99^99,--("0"&amp;MID(H46,MIN(SEARCH({0,1,2,3,4,5,6,7,8,9},H46&amp;"0123456789")),ROW($6:$9986))))),MONTH(G46),DAY(G46)))&gt;(DATE(YEAR(F46)+(LOOKUP(99^99,--("0"&amp;MID(H46,MIN(SEARCH({0,1,2,3,4,5,6,7,8,9},H46&amp;"0123456789")),ROW($6:$9986))))),MONTH(F46),DAY(F46))),(DATE(YEAR(G46)+(LOOKUP(99^99,--("0"&amp;MID(H46,MIN(SEARCH({0,1,2,3,4,5,6,7,8,9},H46&amp;"0123456789")),ROW($6:$9986))))),MONTH(G46),DAY(G46))),(DATE(YEAR(F46)+(LOOKUP(99^99,--("0"&amp;MID(H46,MIN(SEARCH({0,1,2,3,4,5,6,7,8,9},H46&amp;"0123456789")),ROW($6:$9986))))),MONTH(F46),DAY(F46))))</f>
        <v>0</v>
      </c>
      <c r="L46" s="77">
        <f>IF((DATE(YEAR(G46)+(LOOKUP(99^99,--("0"&amp;MID(H46,MIN(SEARCH({0,1,2,3,4,5,6,7,8,9},H46&amp;"0123456789")),ROW(41:10021))))+(IF(ISTEXT(I46),0,I46))),MONTH(G46),DAY(G46)))&gt;(DATE(YEAR(F46)+(LOOKUP(99^99,--("0"&amp;MID(H46,MIN(SEARCH({0,1,2,3,4,5,6,7,8,9},H46&amp;"0123456789")),ROW(41:10021))))+(IF(ISTEXT(I46),0,I46))),MONTH(F46),DAY(F46))),(DATE(YEAR(G46)+(LOOKUP(99^99,--("0"&amp;MID(H46,MIN(SEARCH({0,1,2,3,4,5,6,7,8,9},H46&amp;"0123456789")),ROW(41:10021))))+(IF(ISTEXT(I46),0,I46))),MONTH(G46),DAY(G46))),(DATE(YEAR(F46)+(LOOKUP(99^99,--("0"&amp;MID(H46,MIN(SEARCH({0,1,2,3,4,5,6,7,8,9},H46&amp;"0123456789")),ROW(41:10021))))+(IF(ISTEXT(I46),0,I46))),MONTH(F46),DAY(F46))))</f>
        <v>0</v>
      </c>
    </row>
    <row r="47" spans="1:17" s="9" customFormat="1" x14ac:dyDescent="0.2">
      <c r="A47" s="72">
        <v>37</v>
      </c>
      <c r="B47" s="72"/>
      <c r="C47" s="72"/>
      <c r="D47" s="73"/>
      <c r="E47" s="74"/>
      <c r="F47" s="74"/>
      <c r="G47" s="74"/>
      <c r="H47" s="72"/>
      <c r="I47" s="72"/>
      <c r="J47" s="72"/>
      <c r="K47" s="76">
        <f>IF((DATE(YEAR(G47)+(LOOKUP(99^99,--("0"&amp;MID(H47,MIN(SEARCH({0,1,2,3,4,5,6,7,8,9},H47&amp;"0123456789")),ROW($6:$9986))))),MONTH(G47),DAY(G47)))&gt;(DATE(YEAR(F47)+(LOOKUP(99^99,--("0"&amp;MID(H47,MIN(SEARCH({0,1,2,3,4,5,6,7,8,9},H47&amp;"0123456789")),ROW($6:$9986))))),MONTH(F47),DAY(F47))),(DATE(YEAR(G47)+(LOOKUP(99^99,--("0"&amp;MID(H47,MIN(SEARCH({0,1,2,3,4,5,6,7,8,9},H47&amp;"0123456789")),ROW($6:$9986))))),MONTH(G47),DAY(G47))),(DATE(YEAR(F47)+(LOOKUP(99^99,--("0"&amp;MID(H47,MIN(SEARCH({0,1,2,3,4,5,6,7,8,9},H47&amp;"0123456789")),ROW($6:$9986))))),MONTH(F47),DAY(F47))))</f>
        <v>0</v>
      </c>
      <c r="L47" s="77">
        <f>IF((DATE(YEAR(G47)+(LOOKUP(99^99,--("0"&amp;MID(H47,MIN(SEARCH({0,1,2,3,4,5,6,7,8,9},H47&amp;"0123456789")),ROW(42:10022))))+(IF(ISTEXT(I47),0,I47))),MONTH(G47),DAY(G47)))&gt;(DATE(YEAR(F47)+(LOOKUP(99^99,--("0"&amp;MID(H47,MIN(SEARCH({0,1,2,3,4,5,6,7,8,9},H47&amp;"0123456789")),ROW(42:10022))))+(IF(ISTEXT(I47),0,I47))),MONTH(F47),DAY(F47))),(DATE(YEAR(G47)+(LOOKUP(99^99,--("0"&amp;MID(H47,MIN(SEARCH({0,1,2,3,4,5,6,7,8,9},H47&amp;"0123456789")),ROW(42:10022))))+(IF(ISTEXT(I47),0,I47))),MONTH(G47),DAY(G47))),(DATE(YEAR(F47)+(LOOKUP(99^99,--("0"&amp;MID(H47,MIN(SEARCH({0,1,2,3,4,5,6,7,8,9},H47&amp;"0123456789")),ROW(42:10022))))+(IF(ISTEXT(I47),0,I47))),MONTH(F47),DAY(F47))))</f>
        <v>0</v>
      </c>
    </row>
    <row r="48" spans="1:17" s="9" customFormat="1" x14ac:dyDescent="0.2">
      <c r="A48" s="72">
        <v>38</v>
      </c>
      <c r="B48" s="72"/>
      <c r="C48" s="72"/>
      <c r="D48" s="73"/>
      <c r="E48" s="74"/>
      <c r="F48" s="74"/>
      <c r="G48" s="74"/>
      <c r="H48" s="72"/>
      <c r="I48" s="72"/>
      <c r="J48" s="72"/>
      <c r="K48" s="76">
        <f>IF((DATE(YEAR(G48)+(LOOKUP(99^99,--("0"&amp;MID(H48,MIN(SEARCH({0,1,2,3,4,5,6,7,8,9},H48&amp;"0123456789")),ROW($6:$9986))))),MONTH(G48),DAY(G48)))&gt;(DATE(YEAR(F48)+(LOOKUP(99^99,--("0"&amp;MID(H48,MIN(SEARCH({0,1,2,3,4,5,6,7,8,9},H48&amp;"0123456789")),ROW($6:$9986))))),MONTH(F48),DAY(F48))),(DATE(YEAR(G48)+(LOOKUP(99^99,--("0"&amp;MID(H48,MIN(SEARCH({0,1,2,3,4,5,6,7,8,9},H48&amp;"0123456789")),ROW($6:$9986))))),MONTH(G48),DAY(G48))),(DATE(YEAR(F48)+(LOOKUP(99^99,--("0"&amp;MID(H48,MIN(SEARCH({0,1,2,3,4,5,6,7,8,9},H48&amp;"0123456789")),ROW($6:$9986))))),MONTH(F48),DAY(F48))))</f>
        <v>0</v>
      </c>
      <c r="L48" s="77">
        <f>IF((DATE(YEAR(G48)+(LOOKUP(99^99,--("0"&amp;MID(H48,MIN(SEARCH({0,1,2,3,4,5,6,7,8,9},H48&amp;"0123456789")),ROW(43:10023))))+(IF(ISTEXT(I48),0,I48))),MONTH(G48),DAY(G48)))&gt;(DATE(YEAR(F48)+(LOOKUP(99^99,--("0"&amp;MID(H48,MIN(SEARCH({0,1,2,3,4,5,6,7,8,9},H48&amp;"0123456789")),ROW(43:10023))))+(IF(ISTEXT(I48),0,I48))),MONTH(F48),DAY(F48))),(DATE(YEAR(G48)+(LOOKUP(99^99,--("0"&amp;MID(H48,MIN(SEARCH({0,1,2,3,4,5,6,7,8,9},H48&amp;"0123456789")),ROW(43:10023))))+(IF(ISTEXT(I48),0,I48))),MONTH(G48),DAY(G48))),(DATE(YEAR(F48)+(LOOKUP(99^99,--("0"&amp;MID(H48,MIN(SEARCH({0,1,2,3,4,5,6,7,8,9},H48&amp;"0123456789")),ROW(43:10023))))+(IF(ISTEXT(I48),0,I48))),MONTH(F48),DAY(F48))))</f>
        <v>0</v>
      </c>
    </row>
    <row r="49" spans="1:12" s="9" customFormat="1" x14ac:dyDescent="0.2">
      <c r="A49" s="72">
        <v>39</v>
      </c>
      <c r="B49" s="72"/>
      <c r="C49" s="72"/>
      <c r="D49" s="73"/>
      <c r="E49" s="74"/>
      <c r="F49" s="74"/>
      <c r="G49" s="74"/>
      <c r="H49" s="72"/>
      <c r="I49" s="72"/>
      <c r="J49" s="72"/>
      <c r="K49" s="76">
        <f>IF((DATE(YEAR(G49)+(LOOKUP(99^99,--("0"&amp;MID(H49,MIN(SEARCH({0,1,2,3,4,5,6,7,8,9},H49&amp;"0123456789")),ROW($6:$9986))))),MONTH(G49),DAY(G49)))&gt;(DATE(YEAR(F49)+(LOOKUP(99^99,--("0"&amp;MID(H49,MIN(SEARCH({0,1,2,3,4,5,6,7,8,9},H49&amp;"0123456789")),ROW($6:$9986))))),MONTH(F49),DAY(F49))),(DATE(YEAR(G49)+(LOOKUP(99^99,--("0"&amp;MID(H49,MIN(SEARCH({0,1,2,3,4,5,6,7,8,9},H49&amp;"0123456789")),ROW($6:$9986))))),MONTH(G49),DAY(G49))),(DATE(YEAR(F49)+(LOOKUP(99^99,--("0"&amp;MID(H49,MIN(SEARCH({0,1,2,3,4,5,6,7,8,9},H49&amp;"0123456789")),ROW($6:$9986))))),MONTH(F49),DAY(F49))))</f>
        <v>0</v>
      </c>
      <c r="L49" s="77">
        <f>IF((DATE(YEAR(G49)+(LOOKUP(99^99,--("0"&amp;MID(H49,MIN(SEARCH({0,1,2,3,4,5,6,7,8,9},H49&amp;"0123456789")),ROW(44:10024))))+(IF(ISTEXT(I49),0,I49))),MONTH(G49),DAY(G49)))&gt;(DATE(YEAR(F49)+(LOOKUP(99^99,--("0"&amp;MID(H49,MIN(SEARCH({0,1,2,3,4,5,6,7,8,9},H49&amp;"0123456789")),ROW(44:10024))))+(IF(ISTEXT(I49),0,I49))),MONTH(F49),DAY(F49))),(DATE(YEAR(G49)+(LOOKUP(99^99,--("0"&amp;MID(H49,MIN(SEARCH({0,1,2,3,4,5,6,7,8,9},H49&amp;"0123456789")),ROW(44:10024))))+(IF(ISTEXT(I49),0,I49))),MONTH(G49),DAY(G49))),(DATE(YEAR(F49)+(LOOKUP(99^99,--("0"&amp;MID(H49,MIN(SEARCH({0,1,2,3,4,5,6,7,8,9},H49&amp;"0123456789")),ROW(44:10024))))+(IF(ISTEXT(I49),0,I49))),MONTH(F49),DAY(F49))))</f>
        <v>0</v>
      </c>
    </row>
    <row r="50" spans="1:12" s="9" customFormat="1" x14ac:dyDescent="0.2">
      <c r="A50" s="72">
        <v>40</v>
      </c>
      <c r="B50" s="72"/>
      <c r="C50" s="72"/>
      <c r="D50" s="73"/>
      <c r="E50" s="74"/>
      <c r="F50" s="74"/>
      <c r="G50" s="74"/>
      <c r="H50" s="72"/>
      <c r="I50" s="72"/>
      <c r="J50" s="72"/>
      <c r="K50" s="76">
        <f>IF((DATE(YEAR(G50)+(LOOKUP(99^99,--("0"&amp;MID(H50,MIN(SEARCH({0,1,2,3,4,5,6,7,8,9},H50&amp;"0123456789")),ROW($6:$9986))))),MONTH(G50),DAY(G50)))&gt;(DATE(YEAR(F50)+(LOOKUP(99^99,--("0"&amp;MID(H50,MIN(SEARCH({0,1,2,3,4,5,6,7,8,9},H50&amp;"0123456789")),ROW($6:$9986))))),MONTH(F50),DAY(F50))),(DATE(YEAR(G50)+(LOOKUP(99^99,--("0"&amp;MID(H50,MIN(SEARCH({0,1,2,3,4,5,6,7,8,9},H50&amp;"0123456789")),ROW($6:$9986))))),MONTH(G50),DAY(G50))),(DATE(YEAR(F50)+(LOOKUP(99^99,--("0"&amp;MID(H50,MIN(SEARCH({0,1,2,3,4,5,6,7,8,9},H50&amp;"0123456789")),ROW($6:$9986))))),MONTH(F50),DAY(F50))))</f>
        <v>0</v>
      </c>
      <c r="L50" s="77">
        <f>IF((DATE(YEAR(G50)+(LOOKUP(99^99,--("0"&amp;MID(H50,MIN(SEARCH({0,1,2,3,4,5,6,7,8,9},H50&amp;"0123456789")),ROW(45:10025))))+(IF(ISTEXT(I50),0,I50))),MONTH(G50),DAY(G50)))&gt;(DATE(YEAR(F50)+(LOOKUP(99^99,--("0"&amp;MID(H50,MIN(SEARCH({0,1,2,3,4,5,6,7,8,9},H50&amp;"0123456789")),ROW(45:10025))))+(IF(ISTEXT(I50),0,I50))),MONTH(F50),DAY(F50))),(DATE(YEAR(G50)+(LOOKUP(99^99,--("0"&amp;MID(H50,MIN(SEARCH({0,1,2,3,4,5,6,7,8,9},H50&amp;"0123456789")),ROW(45:10025))))+(IF(ISTEXT(I50),0,I50))),MONTH(G50),DAY(G50))),(DATE(YEAR(F50)+(LOOKUP(99^99,--("0"&amp;MID(H50,MIN(SEARCH({0,1,2,3,4,5,6,7,8,9},H50&amp;"0123456789")),ROW(45:10025))))+(IF(ISTEXT(I50),0,I50))),MONTH(F50),DAY(F50))))</f>
        <v>0</v>
      </c>
    </row>
    <row r="51" spans="1:12" s="9" customFormat="1" x14ac:dyDescent="0.2">
      <c r="A51" s="72">
        <v>41</v>
      </c>
      <c r="B51" s="72"/>
      <c r="C51" s="72"/>
      <c r="D51" s="73"/>
      <c r="E51" s="74"/>
      <c r="F51" s="74"/>
      <c r="G51" s="74"/>
      <c r="H51" s="72"/>
      <c r="I51" s="72"/>
      <c r="J51" s="72"/>
      <c r="K51" s="76">
        <f>IF((DATE(YEAR(G51)+(LOOKUP(99^99,--("0"&amp;MID(H51,MIN(SEARCH({0,1,2,3,4,5,6,7,8,9},H51&amp;"0123456789")),ROW($6:$9986))))),MONTH(G51),DAY(G51)))&gt;(DATE(YEAR(F51)+(LOOKUP(99^99,--("0"&amp;MID(H51,MIN(SEARCH({0,1,2,3,4,5,6,7,8,9},H51&amp;"0123456789")),ROW($6:$9986))))),MONTH(F51),DAY(F51))),(DATE(YEAR(G51)+(LOOKUP(99^99,--("0"&amp;MID(H51,MIN(SEARCH({0,1,2,3,4,5,6,7,8,9},H51&amp;"0123456789")),ROW($6:$9986))))),MONTH(G51),DAY(G51))),(DATE(YEAR(F51)+(LOOKUP(99^99,--("0"&amp;MID(H51,MIN(SEARCH({0,1,2,3,4,5,6,7,8,9},H51&amp;"0123456789")),ROW($6:$9986))))),MONTH(F51),DAY(F51))))</f>
        <v>0</v>
      </c>
      <c r="L51" s="77">
        <f>IF((DATE(YEAR(G51)+(LOOKUP(99^99,--("0"&amp;MID(H51,MIN(SEARCH({0,1,2,3,4,5,6,7,8,9},H51&amp;"0123456789")),ROW(46:10026))))+(IF(ISTEXT(I51),0,I51))),MONTH(G51),DAY(G51)))&gt;(DATE(YEAR(F51)+(LOOKUP(99^99,--("0"&amp;MID(H51,MIN(SEARCH({0,1,2,3,4,5,6,7,8,9},H51&amp;"0123456789")),ROW(46:10026))))+(IF(ISTEXT(I51),0,I51))),MONTH(F51),DAY(F51))),(DATE(YEAR(G51)+(LOOKUP(99^99,--("0"&amp;MID(H51,MIN(SEARCH({0,1,2,3,4,5,6,7,8,9},H51&amp;"0123456789")),ROW(46:10026))))+(IF(ISTEXT(I51),0,I51))),MONTH(G51),DAY(G51))),(DATE(YEAR(F51)+(LOOKUP(99^99,--("0"&amp;MID(H51,MIN(SEARCH({0,1,2,3,4,5,6,7,8,9},H51&amp;"0123456789")),ROW(46:10026))))+(IF(ISTEXT(I51),0,I51))),MONTH(F51),DAY(F51))))</f>
        <v>0</v>
      </c>
    </row>
    <row r="52" spans="1:12" s="9" customFormat="1" x14ac:dyDescent="0.2">
      <c r="A52" s="72">
        <v>42</v>
      </c>
      <c r="B52" s="72"/>
      <c r="C52" s="72"/>
      <c r="D52" s="73"/>
      <c r="E52" s="74"/>
      <c r="F52" s="74"/>
      <c r="G52" s="74"/>
      <c r="H52" s="72"/>
      <c r="I52" s="72"/>
      <c r="J52" s="72"/>
      <c r="K52" s="76">
        <f>IF((DATE(YEAR(G52)+(LOOKUP(99^99,--("0"&amp;MID(H52,MIN(SEARCH({0,1,2,3,4,5,6,7,8,9},H52&amp;"0123456789")),ROW($6:$9986))))),MONTH(G52),DAY(G52)))&gt;(DATE(YEAR(F52)+(LOOKUP(99^99,--("0"&amp;MID(H52,MIN(SEARCH({0,1,2,3,4,5,6,7,8,9},H52&amp;"0123456789")),ROW($6:$9986))))),MONTH(F52),DAY(F52))),(DATE(YEAR(G52)+(LOOKUP(99^99,--("0"&amp;MID(H52,MIN(SEARCH({0,1,2,3,4,5,6,7,8,9},H52&amp;"0123456789")),ROW($6:$9986))))),MONTH(G52),DAY(G52))),(DATE(YEAR(F52)+(LOOKUP(99^99,--("0"&amp;MID(H52,MIN(SEARCH({0,1,2,3,4,5,6,7,8,9},H52&amp;"0123456789")),ROW($6:$9986))))),MONTH(F52),DAY(F52))))</f>
        <v>0</v>
      </c>
      <c r="L52" s="77">
        <f>IF((DATE(YEAR(G52)+(LOOKUP(99^99,--("0"&amp;MID(H52,MIN(SEARCH({0,1,2,3,4,5,6,7,8,9},H52&amp;"0123456789")),ROW(47:10027))))+(IF(ISTEXT(I52),0,I52))),MONTH(G52),DAY(G52)))&gt;(DATE(YEAR(F52)+(LOOKUP(99^99,--("0"&amp;MID(H52,MIN(SEARCH({0,1,2,3,4,5,6,7,8,9},H52&amp;"0123456789")),ROW(47:10027))))+(IF(ISTEXT(I52),0,I52))),MONTH(F52),DAY(F52))),(DATE(YEAR(G52)+(LOOKUP(99^99,--("0"&amp;MID(H52,MIN(SEARCH({0,1,2,3,4,5,6,7,8,9},H52&amp;"0123456789")),ROW(47:10027))))+(IF(ISTEXT(I52),0,I52))),MONTH(G52),DAY(G52))),(DATE(YEAR(F52)+(LOOKUP(99^99,--("0"&amp;MID(H52,MIN(SEARCH({0,1,2,3,4,5,6,7,8,9},H52&amp;"0123456789")),ROW(47:10027))))+(IF(ISTEXT(I52),0,I52))),MONTH(F52),DAY(F52))))</f>
        <v>0</v>
      </c>
    </row>
    <row r="53" spans="1:12" s="9" customFormat="1" x14ac:dyDescent="0.2">
      <c r="A53" s="72">
        <v>43</v>
      </c>
      <c r="B53" s="72"/>
      <c r="C53" s="72"/>
      <c r="D53" s="73"/>
      <c r="E53" s="74"/>
      <c r="F53" s="74"/>
      <c r="G53" s="74"/>
      <c r="H53" s="72"/>
      <c r="I53" s="72"/>
      <c r="J53" s="72"/>
      <c r="K53" s="76">
        <f>IF((DATE(YEAR(G53)+(LOOKUP(99^99,--("0"&amp;MID(H53,MIN(SEARCH({0,1,2,3,4,5,6,7,8,9},H53&amp;"0123456789")),ROW($6:$9986))))),MONTH(G53),DAY(G53)))&gt;(DATE(YEAR(F53)+(LOOKUP(99^99,--("0"&amp;MID(H53,MIN(SEARCH({0,1,2,3,4,5,6,7,8,9},H53&amp;"0123456789")),ROW($6:$9986))))),MONTH(F53),DAY(F53))),(DATE(YEAR(G53)+(LOOKUP(99^99,--("0"&amp;MID(H53,MIN(SEARCH({0,1,2,3,4,5,6,7,8,9},H53&amp;"0123456789")),ROW($6:$9986))))),MONTH(G53),DAY(G53))),(DATE(YEAR(F53)+(LOOKUP(99^99,--("0"&amp;MID(H53,MIN(SEARCH({0,1,2,3,4,5,6,7,8,9},H53&amp;"0123456789")),ROW($6:$9986))))),MONTH(F53),DAY(F53))))</f>
        <v>0</v>
      </c>
      <c r="L53" s="77">
        <f>IF((DATE(YEAR(G53)+(LOOKUP(99^99,--("0"&amp;MID(H53,MIN(SEARCH({0,1,2,3,4,5,6,7,8,9},H53&amp;"0123456789")),ROW(48:10028))))+(IF(ISTEXT(I53),0,I53))),MONTH(G53),DAY(G53)))&gt;(DATE(YEAR(F53)+(LOOKUP(99^99,--("0"&amp;MID(H53,MIN(SEARCH({0,1,2,3,4,5,6,7,8,9},H53&amp;"0123456789")),ROW(48:10028))))+(IF(ISTEXT(I53),0,I53))),MONTH(F53),DAY(F53))),(DATE(YEAR(G53)+(LOOKUP(99^99,--("0"&amp;MID(H53,MIN(SEARCH({0,1,2,3,4,5,6,7,8,9},H53&amp;"0123456789")),ROW(48:10028))))+(IF(ISTEXT(I53),0,I53))),MONTH(G53),DAY(G53))),(DATE(YEAR(F53)+(LOOKUP(99^99,--("0"&amp;MID(H53,MIN(SEARCH({0,1,2,3,4,5,6,7,8,9},H53&amp;"0123456789")),ROW(48:10028))))+(IF(ISTEXT(I53),0,I53))),MONTH(F53),DAY(F53))))</f>
        <v>0</v>
      </c>
    </row>
    <row r="54" spans="1:12" s="9" customFormat="1" x14ac:dyDescent="0.2">
      <c r="A54" s="72">
        <v>44</v>
      </c>
      <c r="B54" s="72"/>
      <c r="C54" s="72"/>
      <c r="D54" s="73"/>
      <c r="E54" s="74"/>
      <c r="F54" s="74"/>
      <c r="G54" s="74"/>
      <c r="H54" s="72"/>
      <c r="I54" s="72"/>
      <c r="J54" s="72"/>
      <c r="K54" s="76">
        <f>IF((DATE(YEAR(G54)+(LOOKUP(99^99,--("0"&amp;MID(H54,MIN(SEARCH({0,1,2,3,4,5,6,7,8,9},H54&amp;"0123456789")),ROW($6:$9986))))),MONTH(G54),DAY(G54)))&gt;(DATE(YEAR(F54)+(LOOKUP(99^99,--("0"&amp;MID(H54,MIN(SEARCH({0,1,2,3,4,5,6,7,8,9},H54&amp;"0123456789")),ROW($6:$9986))))),MONTH(F54),DAY(F54))),(DATE(YEAR(G54)+(LOOKUP(99^99,--("0"&amp;MID(H54,MIN(SEARCH({0,1,2,3,4,5,6,7,8,9},H54&amp;"0123456789")),ROW($6:$9986))))),MONTH(G54),DAY(G54))),(DATE(YEAR(F54)+(LOOKUP(99^99,--("0"&amp;MID(H54,MIN(SEARCH({0,1,2,3,4,5,6,7,8,9},H54&amp;"0123456789")),ROW($6:$9986))))),MONTH(F54),DAY(F54))))</f>
        <v>0</v>
      </c>
      <c r="L54" s="77">
        <f>IF((DATE(YEAR(G54)+(LOOKUP(99^99,--("0"&amp;MID(H54,MIN(SEARCH({0,1,2,3,4,5,6,7,8,9},H54&amp;"0123456789")),ROW(49:10029))))+(IF(ISTEXT(I54),0,I54))),MONTH(G54),DAY(G54)))&gt;(DATE(YEAR(F54)+(LOOKUP(99^99,--("0"&amp;MID(H54,MIN(SEARCH({0,1,2,3,4,5,6,7,8,9},H54&amp;"0123456789")),ROW(49:10029))))+(IF(ISTEXT(I54),0,I54))),MONTH(F54),DAY(F54))),(DATE(YEAR(G54)+(LOOKUP(99^99,--("0"&amp;MID(H54,MIN(SEARCH({0,1,2,3,4,5,6,7,8,9},H54&amp;"0123456789")),ROW(49:10029))))+(IF(ISTEXT(I54),0,I54))),MONTH(G54),DAY(G54))),(DATE(YEAR(F54)+(LOOKUP(99^99,--("0"&amp;MID(H54,MIN(SEARCH({0,1,2,3,4,5,6,7,8,9},H54&amp;"0123456789")),ROW(49:10029))))+(IF(ISTEXT(I54),0,I54))),MONTH(F54),DAY(F54))))</f>
        <v>0</v>
      </c>
    </row>
    <row r="55" spans="1:12" s="9" customFormat="1" x14ac:dyDescent="0.2">
      <c r="A55" s="72">
        <v>45</v>
      </c>
      <c r="B55" s="72"/>
      <c r="C55" s="72"/>
      <c r="D55" s="73"/>
      <c r="E55" s="74"/>
      <c r="F55" s="74"/>
      <c r="G55" s="74"/>
      <c r="H55" s="72"/>
      <c r="I55" s="72"/>
      <c r="J55" s="72"/>
      <c r="K55" s="76">
        <f>IF((DATE(YEAR(G55)+(LOOKUP(99^99,--("0"&amp;MID(H55,MIN(SEARCH({0,1,2,3,4,5,6,7,8,9},H55&amp;"0123456789")),ROW($6:$9986))))),MONTH(G55),DAY(G55)))&gt;(DATE(YEAR(F55)+(LOOKUP(99^99,--("0"&amp;MID(H55,MIN(SEARCH({0,1,2,3,4,5,6,7,8,9},H55&amp;"0123456789")),ROW($6:$9986))))),MONTH(F55),DAY(F55))),(DATE(YEAR(G55)+(LOOKUP(99^99,--("0"&amp;MID(H55,MIN(SEARCH({0,1,2,3,4,5,6,7,8,9},H55&amp;"0123456789")),ROW($6:$9986))))),MONTH(G55),DAY(G55))),(DATE(YEAR(F55)+(LOOKUP(99^99,--("0"&amp;MID(H55,MIN(SEARCH({0,1,2,3,4,5,6,7,8,9},H55&amp;"0123456789")),ROW($6:$9986))))),MONTH(F55),DAY(F55))))</f>
        <v>0</v>
      </c>
      <c r="L55" s="77">
        <f>IF((DATE(YEAR(G55)+(LOOKUP(99^99,--("0"&amp;MID(H55,MIN(SEARCH({0,1,2,3,4,5,6,7,8,9},H55&amp;"0123456789")),ROW(50:10030))))+(IF(ISTEXT(I55),0,I55))),MONTH(G55),DAY(G55)))&gt;(DATE(YEAR(F55)+(LOOKUP(99^99,--("0"&amp;MID(H55,MIN(SEARCH({0,1,2,3,4,5,6,7,8,9},H55&amp;"0123456789")),ROW(50:10030))))+(IF(ISTEXT(I55),0,I55))),MONTH(F55),DAY(F55))),(DATE(YEAR(G55)+(LOOKUP(99^99,--("0"&amp;MID(H55,MIN(SEARCH({0,1,2,3,4,5,6,7,8,9},H55&amp;"0123456789")),ROW(50:10030))))+(IF(ISTEXT(I55),0,I55))),MONTH(G55),DAY(G55))),(DATE(YEAR(F55)+(LOOKUP(99^99,--("0"&amp;MID(H55,MIN(SEARCH({0,1,2,3,4,5,6,7,8,9},H55&amp;"0123456789")),ROW(50:10030))))+(IF(ISTEXT(I55),0,I55))),MONTH(F55),DAY(F55))))</f>
        <v>0</v>
      </c>
    </row>
    <row r="56" spans="1:12" s="9" customFormat="1" x14ac:dyDescent="0.2">
      <c r="A56" s="72">
        <v>46</v>
      </c>
      <c r="B56" s="72"/>
      <c r="C56" s="72"/>
      <c r="D56" s="73"/>
      <c r="E56" s="74"/>
      <c r="F56" s="74"/>
      <c r="G56" s="74"/>
      <c r="H56" s="72"/>
      <c r="I56" s="72"/>
      <c r="J56" s="72"/>
      <c r="K56" s="76">
        <f>IF((DATE(YEAR(G56)+(LOOKUP(99^99,--("0"&amp;MID(H56,MIN(SEARCH({0,1,2,3,4,5,6,7,8,9},H56&amp;"0123456789")),ROW($6:$9986))))),MONTH(G56),DAY(G56)))&gt;(DATE(YEAR(F56)+(LOOKUP(99^99,--("0"&amp;MID(H56,MIN(SEARCH({0,1,2,3,4,5,6,7,8,9},H56&amp;"0123456789")),ROW($6:$9986))))),MONTH(F56),DAY(F56))),(DATE(YEAR(G56)+(LOOKUP(99^99,--("0"&amp;MID(H56,MIN(SEARCH({0,1,2,3,4,5,6,7,8,9},H56&amp;"0123456789")),ROW($6:$9986))))),MONTH(G56),DAY(G56))),(DATE(YEAR(F56)+(LOOKUP(99^99,--("0"&amp;MID(H56,MIN(SEARCH({0,1,2,3,4,5,6,7,8,9},H56&amp;"0123456789")),ROW($6:$9986))))),MONTH(F56),DAY(F56))))</f>
        <v>0</v>
      </c>
      <c r="L56" s="77">
        <f>IF((DATE(YEAR(G56)+(LOOKUP(99^99,--("0"&amp;MID(H56,MIN(SEARCH({0,1,2,3,4,5,6,7,8,9},H56&amp;"0123456789")),ROW(51:10031))))+(IF(ISTEXT(I56),0,I56))),MONTH(G56),DAY(G56)))&gt;(DATE(YEAR(F56)+(LOOKUP(99^99,--("0"&amp;MID(H56,MIN(SEARCH({0,1,2,3,4,5,6,7,8,9},H56&amp;"0123456789")),ROW(51:10031))))+(IF(ISTEXT(I56),0,I56))),MONTH(F56),DAY(F56))),(DATE(YEAR(G56)+(LOOKUP(99^99,--("0"&amp;MID(H56,MIN(SEARCH({0,1,2,3,4,5,6,7,8,9},H56&amp;"0123456789")),ROW(51:10031))))+(IF(ISTEXT(I56),0,I56))),MONTH(G56),DAY(G56))),(DATE(YEAR(F56)+(LOOKUP(99^99,--("0"&amp;MID(H56,MIN(SEARCH({0,1,2,3,4,5,6,7,8,9},H56&amp;"0123456789")),ROW(51:10031))))+(IF(ISTEXT(I56),0,I56))),MONTH(F56),DAY(F56))))</f>
        <v>0</v>
      </c>
    </row>
    <row r="57" spans="1:12" s="9" customFormat="1" x14ac:dyDescent="0.2">
      <c r="A57" s="72">
        <v>47</v>
      </c>
      <c r="B57" s="72"/>
      <c r="C57" s="72"/>
      <c r="D57" s="73"/>
      <c r="E57" s="74"/>
      <c r="F57" s="74"/>
      <c r="G57" s="74"/>
      <c r="H57" s="72"/>
      <c r="I57" s="72"/>
      <c r="J57" s="72"/>
      <c r="K57" s="76">
        <f>IF((DATE(YEAR(G57)+(LOOKUP(99^99,--("0"&amp;MID(H57,MIN(SEARCH({0,1,2,3,4,5,6,7,8,9},H57&amp;"0123456789")),ROW($6:$9986))))),MONTH(G57),DAY(G57)))&gt;(DATE(YEAR(F57)+(LOOKUP(99^99,--("0"&amp;MID(H57,MIN(SEARCH({0,1,2,3,4,5,6,7,8,9},H57&amp;"0123456789")),ROW($6:$9986))))),MONTH(F57),DAY(F57))),(DATE(YEAR(G57)+(LOOKUP(99^99,--("0"&amp;MID(H57,MIN(SEARCH({0,1,2,3,4,5,6,7,8,9},H57&amp;"0123456789")),ROW($6:$9986))))),MONTH(G57),DAY(G57))),(DATE(YEAR(F57)+(LOOKUP(99^99,--("0"&amp;MID(H57,MIN(SEARCH({0,1,2,3,4,5,6,7,8,9},H57&amp;"0123456789")),ROW($6:$9986))))),MONTH(F57),DAY(F57))))</f>
        <v>0</v>
      </c>
      <c r="L57" s="77">
        <f>IF((DATE(YEAR(G57)+(LOOKUP(99^99,--("0"&amp;MID(H57,MIN(SEARCH({0,1,2,3,4,5,6,7,8,9},H57&amp;"0123456789")),ROW(52:10032))))+(IF(ISTEXT(I57),0,I57))),MONTH(G57),DAY(G57)))&gt;(DATE(YEAR(F57)+(LOOKUP(99^99,--("0"&amp;MID(H57,MIN(SEARCH({0,1,2,3,4,5,6,7,8,9},H57&amp;"0123456789")),ROW(52:10032))))+(IF(ISTEXT(I57),0,I57))),MONTH(F57),DAY(F57))),(DATE(YEAR(G57)+(LOOKUP(99^99,--("0"&amp;MID(H57,MIN(SEARCH({0,1,2,3,4,5,6,7,8,9},H57&amp;"0123456789")),ROW(52:10032))))+(IF(ISTEXT(I57),0,I57))),MONTH(G57),DAY(G57))),(DATE(YEAR(F57)+(LOOKUP(99^99,--("0"&amp;MID(H57,MIN(SEARCH({0,1,2,3,4,5,6,7,8,9},H57&amp;"0123456789")),ROW(52:10032))))+(IF(ISTEXT(I57),0,I57))),MONTH(F57),DAY(F57))))</f>
        <v>0</v>
      </c>
    </row>
    <row r="58" spans="1:12" s="9" customFormat="1" x14ac:dyDescent="0.2">
      <c r="A58" s="72">
        <v>48</v>
      </c>
      <c r="B58" s="72"/>
      <c r="C58" s="72"/>
      <c r="D58" s="73"/>
      <c r="E58" s="74"/>
      <c r="F58" s="74"/>
      <c r="G58" s="74"/>
      <c r="H58" s="72"/>
      <c r="I58" s="72"/>
      <c r="J58" s="72"/>
      <c r="K58" s="76">
        <f>IF((DATE(YEAR(G58)+(LOOKUP(99^99,--("0"&amp;MID(H58,MIN(SEARCH({0,1,2,3,4,5,6,7,8,9},H58&amp;"0123456789")),ROW($6:$9986))))),MONTH(G58),DAY(G58)))&gt;(DATE(YEAR(F58)+(LOOKUP(99^99,--("0"&amp;MID(H58,MIN(SEARCH({0,1,2,3,4,5,6,7,8,9},H58&amp;"0123456789")),ROW($6:$9986))))),MONTH(F58),DAY(F58))),(DATE(YEAR(G58)+(LOOKUP(99^99,--("0"&amp;MID(H58,MIN(SEARCH({0,1,2,3,4,5,6,7,8,9},H58&amp;"0123456789")),ROW($6:$9986))))),MONTH(G58),DAY(G58))),(DATE(YEAR(F58)+(LOOKUP(99^99,--("0"&amp;MID(H58,MIN(SEARCH({0,1,2,3,4,5,6,7,8,9},H58&amp;"0123456789")),ROW($6:$9986))))),MONTH(F58),DAY(F58))))</f>
        <v>0</v>
      </c>
      <c r="L58" s="77">
        <f>IF((DATE(YEAR(G58)+(LOOKUP(99^99,--("0"&amp;MID(H58,MIN(SEARCH({0,1,2,3,4,5,6,7,8,9},H58&amp;"0123456789")),ROW(53:10033))))+(IF(ISTEXT(I58),0,I58))),MONTH(G58),DAY(G58)))&gt;(DATE(YEAR(F58)+(LOOKUP(99^99,--("0"&amp;MID(H58,MIN(SEARCH({0,1,2,3,4,5,6,7,8,9},H58&amp;"0123456789")),ROW(53:10033))))+(IF(ISTEXT(I58),0,I58))),MONTH(F58),DAY(F58))),(DATE(YEAR(G58)+(LOOKUP(99^99,--("0"&amp;MID(H58,MIN(SEARCH({0,1,2,3,4,5,6,7,8,9},H58&amp;"0123456789")),ROW(53:10033))))+(IF(ISTEXT(I58),0,I58))),MONTH(G58),DAY(G58))),(DATE(YEAR(F58)+(LOOKUP(99^99,--("0"&amp;MID(H58,MIN(SEARCH({0,1,2,3,4,5,6,7,8,9},H58&amp;"0123456789")),ROW(53:10033))))+(IF(ISTEXT(I58),0,I58))),MONTH(F58),DAY(F58))))</f>
        <v>0</v>
      </c>
    </row>
    <row r="59" spans="1:12" s="9" customFormat="1" x14ac:dyDescent="0.2">
      <c r="A59" s="72">
        <v>49</v>
      </c>
      <c r="B59" s="72"/>
      <c r="C59" s="72"/>
      <c r="D59" s="73"/>
      <c r="E59" s="74"/>
      <c r="F59" s="74"/>
      <c r="G59" s="74"/>
      <c r="H59" s="72"/>
      <c r="I59" s="72"/>
      <c r="J59" s="72"/>
      <c r="K59" s="76">
        <f>IF((DATE(YEAR(G59)+(LOOKUP(99^99,--("0"&amp;MID(H59,MIN(SEARCH({0,1,2,3,4,5,6,7,8,9},H59&amp;"0123456789")),ROW($6:$9986))))),MONTH(G59),DAY(G59)))&gt;(DATE(YEAR(F59)+(LOOKUP(99^99,--("0"&amp;MID(H59,MIN(SEARCH({0,1,2,3,4,5,6,7,8,9},H59&amp;"0123456789")),ROW($6:$9986))))),MONTH(F59),DAY(F59))),(DATE(YEAR(G59)+(LOOKUP(99^99,--("0"&amp;MID(H59,MIN(SEARCH({0,1,2,3,4,5,6,7,8,9},H59&amp;"0123456789")),ROW($6:$9986))))),MONTH(G59),DAY(G59))),(DATE(YEAR(F59)+(LOOKUP(99^99,--("0"&amp;MID(H59,MIN(SEARCH({0,1,2,3,4,5,6,7,8,9},H59&amp;"0123456789")),ROW($6:$9986))))),MONTH(F59),DAY(F59))))</f>
        <v>0</v>
      </c>
      <c r="L59" s="77">
        <f>IF((DATE(YEAR(G59)+(LOOKUP(99^99,--("0"&amp;MID(H59,MIN(SEARCH({0,1,2,3,4,5,6,7,8,9},H59&amp;"0123456789")),ROW(54:10034))))+(IF(ISTEXT(I59),0,I59))),MONTH(G59),DAY(G59)))&gt;(DATE(YEAR(F59)+(LOOKUP(99^99,--("0"&amp;MID(H59,MIN(SEARCH({0,1,2,3,4,5,6,7,8,9},H59&amp;"0123456789")),ROW(54:10034))))+(IF(ISTEXT(I59),0,I59))),MONTH(F59),DAY(F59))),(DATE(YEAR(G59)+(LOOKUP(99^99,--("0"&amp;MID(H59,MIN(SEARCH({0,1,2,3,4,5,6,7,8,9},H59&amp;"0123456789")),ROW(54:10034))))+(IF(ISTEXT(I59),0,I59))),MONTH(G59),DAY(G59))),(DATE(YEAR(F59)+(LOOKUP(99^99,--("0"&amp;MID(H59,MIN(SEARCH({0,1,2,3,4,5,6,7,8,9},H59&amp;"0123456789")),ROW(54:10034))))+(IF(ISTEXT(I59),0,I59))),MONTH(F59),DAY(F59))))</f>
        <v>0</v>
      </c>
    </row>
    <row r="60" spans="1:12" s="9" customFormat="1" x14ac:dyDescent="0.2">
      <c r="A60" s="72">
        <v>50</v>
      </c>
      <c r="B60" s="72"/>
      <c r="C60" s="72"/>
      <c r="D60" s="73"/>
      <c r="E60" s="74"/>
      <c r="F60" s="74"/>
      <c r="G60" s="74"/>
      <c r="H60" s="72"/>
      <c r="I60" s="72"/>
      <c r="J60" s="72"/>
      <c r="K60" s="76">
        <f>IF((DATE(YEAR(G60)+(LOOKUP(99^99,--("0"&amp;MID(H60,MIN(SEARCH({0,1,2,3,4,5,6,7,8,9},H60&amp;"0123456789")),ROW($6:$9986))))),MONTH(G60),DAY(G60)))&gt;(DATE(YEAR(F60)+(LOOKUP(99^99,--("0"&amp;MID(H60,MIN(SEARCH({0,1,2,3,4,5,6,7,8,9},H60&amp;"0123456789")),ROW($6:$9986))))),MONTH(F60),DAY(F60))),(DATE(YEAR(G60)+(LOOKUP(99^99,--("0"&amp;MID(H60,MIN(SEARCH({0,1,2,3,4,5,6,7,8,9},H60&amp;"0123456789")),ROW($6:$9986))))),MONTH(G60),DAY(G60))),(DATE(YEAR(F60)+(LOOKUP(99^99,--("0"&amp;MID(H60,MIN(SEARCH({0,1,2,3,4,5,6,7,8,9},H60&amp;"0123456789")),ROW($6:$9986))))),MONTH(F60),DAY(F60))))</f>
        <v>0</v>
      </c>
      <c r="L60" s="77">
        <f>IF((DATE(YEAR(G60)+(LOOKUP(99^99,--("0"&amp;MID(H60,MIN(SEARCH({0,1,2,3,4,5,6,7,8,9},H60&amp;"0123456789")),ROW(55:10035))))+(IF(ISTEXT(I60),0,I60))),MONTH(G60),DAY(G60)))&gt;(DATE(YEAR(F60)+(LOOKUP(99^99,--("0"&amp;MID(H60,MIN(SEARCH({0,1,2,3,4,5,6,7,8,9},H60&amp;"0123456789")),ROW(55:10035))))+(IF(ISTEXT(I60),0,I60))),MONTH(F60),DAY(F60))),(DATE(YEAR(G60)+(LOOKUP(99^99,--("0"&amp;MID(H60,MIN(SEARCH({0,1,2,3,4,5,6,7,8,9},H60&amp;"0123456789")),ROW(55:10035))))+(IF(ISTEXT(I60),0,I60))),MONTH(G60),DAY(G60))),(DATE(YEAR(F60)+(LOOKUP(99^99,--("0"&amp;MID(H60,MIN(SEARCH({0,1,2,3,4,5,6,7,8,9},H60&amp;"0123456789")),ROW(55:10035))))+(IF(ISTEXT(I60),0,I60))),MONTH(F60),DAY(F60))))</f>
        <v>0</v>
      </c>
    </row>
    <row r="61" spans="1:12" s="9" customFormat="1" x14ac:dyDescent="0.2">
      <c r="A61" s="72">
        <v>51</v>
      </c>
      <c r="B61" s="72"/>
      <c r="C61" s="72"/>
      <c r="D61" s="73"/>
      <c r="E61" s="74"/>
      <c r="F61" s="74"/>
      <c r="G61" s="74"/>
      <c r="H61" s="72"/>
      <c r="I61" s="72"/>
      <c r="J61" s="72"/>
      <c r="K61" s="76">
        <f>IF((DATE(YEAR(G61)+(LOOKUP(99^99,--("0"&amp;MID(H61,MIN(SEARCH({0,1,2,3,4,5,6,7,8,9},H61&amp;"0123456789")),ROW($6:$9986))))),MONTH(G61),DAY(G61)))&gt;(DATE(YEAR(F61)+(LOOKUP(99^99,--("0"&amp;MID(H61,MIN(SEARCH({0,1,2,3,4,5,6,7,8,9},H61&amp;"0123456789")),ROW($6:$9986))))),MONTH(F61),DAY(F61))),(DATE(YEAR(G61)+(LOOKUP(99^99,--("0"&amp;MID(H61,MIN(SEARCH({0,1,2,3,4,5,6,7,8,9},H61&amp;"0123456789")),ROW($6:$9986))))),MONTH(G61),DAY(G61))),(DATE(YEAR(F61)+(LOOKUP(99^99,--("0"&amp;MID(H61,MIN(SEARCH({0,1,2,3,4,5,6,7,8,9},H61&amp;"0123456789")),ROW($6:$9986))))),MONTH(F61),DAY(F61))))</f>
        <v>0</v>
      </c>
      <c r="L61" s="77">
        <f>IF((DATE(YEAR(G61)+(LOOKUP(99^99,--("0"&amp;MID(H61,MIN(SEARCH({0,1,2,3,4,5,6,7,8,9},H61&amp;"0123456789")),ROW(56:10036))))+(IF(ISTEXT(I61),0,I61))),MONTH(G61),DAY(G61)))&gt;(DATE(YEAR(F61)+(LOOKUP(99^99,--("0"&amp;MID(H61,MIN(SEARCH({0,1,2,3,4,5,6,7,8,9},H61&amp;"0123456789")),ROW(56:10036))))+(IF(ISTEXT(I61),0,I61))),MONTH(F61),DAY(F61))),(DATE(YEAR(G61)+(LOOKUP(99^99,--("0"&amp;MID(H61,MIN(SEARCH({0,1,2,3,4,5,6,7,8,9},H61&amp;"0123456789")),ROW(56:10036))))+(IF(ISTEXT(I61),0,I61))),MONTH(G61),DAY(G61))),(DATE(YEAR(F61)+(LOOKUP(99^99,--("0"&amp;MID(H61,MIN(SEARCH({0,1,2,3,4,5,6,7,8,9},H61&amp;"0123456789")),ROW(56:10036))))+(IF(ISTEXT(I61),0,I61))),MONTH(F61),DAY(F61))))</f>
        <v>0</v>
      </c>
    </row>
    <row r="62" spans="1:12" s="9" customFormat="1" x14ac:dyDescent="0.2">
      <c r="A62" s="72">
        <v>52</v>
      </c>
      <c r="B62" s="72"/>
      <c r="C62" s="72"/>
      <c r="D62" s="73"/>
      <c r="E62" s="74"/>
      <c r="F62" s="74"/>
      <c r="G62" s="74"/>
      <c r="H62" s="72"/>
      <c r="I62" s="72"/>
      <c r="J62" s="72"/>
      <c r="K62" s="76">
        <f>IF((DATE(YEAR(G62)+(LOOKUP(99^99,--("0"&amp;MID(H62,MIN(SEARCH({0,1,2,3,4,5,6,7,8,9},H62&amp;"0123456789")),ROW($6:$9986))))),MONTH(G62),DAY(G62)))&gt;(DATE(YEAR(F62)+(LOOKUP(99^99,--("0"&amp;MID(H62,MIN(SEARCH({0,1,2,3,4,5,6,7,8,9},H62&amp;"0123456789")),ROW($6:$9986))))),MONTH(F62),DAY(F62))),(DATE(YEAR(G62)+(LOOKUP(99^99,--("0"&amp;MID(H62,MIN(SEARCH({0,1,2,3,4,5,6,7,8,9},H62&amp;"0123456789")),ROW($6:$9986))))),MONTH(G62),DAY(G62))),(DATE(YEAR(F62)+(LOOKUP(99^99,--("0"&amp;MID(H62,MIN(SEARCH({0,1,2,3,4,5,6,7,8,9},H62&amp;"0123456789")),ROW($6:$9986))))),MONTH(F62),DAY(F62))))</f>
        <v>0</v>
      </c>
      <c r="L62" s="77">
        <f>IF((DATE(YEAR(G62)+(LOOKUP(99^99,--("0"&amp;MID(H62,MIN(SEARCH({0,1,2,3,4,5,6,7,8,9},H62&amp;"0123456789")),ROW(57:10037))))+(IF(ISTEXT(I62),0,I62))),MONTH(G62),DAY(G62)))&gt;(DATE(YEAR(F62)+(LOOKUP(99^99,--("0"&amp;MID(H62,MIN(SEARCH({0,1,2,3,4,5,6,7,8,9},H62&amp;"0123456789")),ROW(57:10037))))+(IF(ISTEXT(I62),0,I62))),MONTH(F62),DAY(F62))),(DATE(YEAR(G62)+(LOOKUP(99^99,--("0"&amp;MID(H62,MIN(SEARCH({0,1,2,3,4,5,6,7,8,9},H62&amp;"0123456789")),ROW(57:10037))))+(IF(ISTEXT(I62),0,I62))),MONTH(G62),DAY(G62))),(DATE(YEAR(F62)+(LOOKUP(99^99,--("0"&amp;MID(H62,MIN(SEARCH({0,1,2,3,4,5,6,7,8,9},H62&amp;"0123456789")),ROW(57:10037))))+(IF(ISTEXT(I62),0,I62))),MONTH(F62),DAY(F62))))</f>
        <v>0</v>
      </c>
    </row>
    <row r="63" spans="1:12" s="9" customFormat="1" x14ac:dyDescent="0.2">
      <c r="A63" s="72">
        <v>53</v>
      </c>
      <c r="B63" s="72"/>
      <c r="C63" s="72"/>
      <c r="D63" s="73"/>
      <c r="E63" s="74"/>
      <c r="F63" s="74"/>
      <c r="G63" s="74"/>
      <c r="H63" s="72"/>
      <c r="I63" s="72"/>
      <c r="J63" s="72"/>
      <c r="K63" s="76">
        <f>IF((DATE(YEAR(G63)+(LOOKUP(99^99,--("0"&amp;MID(H63,MIN(SEARCH({0,1,2,3,4,5,6,7,8,9},H63&amp;"0123456789")),ROW($6:$9986))))),MONTH(G63),DAY(G63)))&gt;(DATE(YEAR(F63)+(LOOKUP(99^99,--("0"&amp;MID(H63,MIN(SEARCH({0,1,2,3,4,5,6,7,8,9},H63&amp;"0123456789")),ROW($6:$9986))))),MONTH(F63),DAY(F63))),(DATE(YEAR(G63)+(LOOKUP(99^99,--("0"&amp;MID(H63,MIN(SEARCH({0,1,2,3,4,5,6,7,8,9},H63&amp;"0123456789")),ROW($6:$9986))))),MONTH(G63),DAY(G63))),(DATE(YEAR(F63)+(LOOKUP(99^99,--("0"&amp;MID(H63,MIN(SEARCH({0,1,2,3,4,5,6,7,8,9},H63&amp;"0123456789")),ROW($6:$9986))))),MONTH(F63),DAY(F63))))</f>
        <v>0</v>
      </c>
      <c r="L63" s="77">
        <f>IF((DATE(YEAR(G63)+(LOOKUP(99^99,--("0"&amp;MID(H63,MIN(SEARCH({0,1,2,3,4,5,6,7,8,9},H63&amp;"0123456789")),ROW(58:10038))))+(IF(ISTEXT(I63),0,I63))),MONTH(G63),DAY(G63)))&gt;(DATE(YEAR(F63)+(LOOKUP(99^99,--("0"&amp;MID(H63,MIN(SEARCH({0,1,2,3,4,5,6,7,8,9},H63&amp;"0123456789")),ROW(58:10038))))+(IF(ISTEXT(I63),0,I63))),MONTH(F63),DAY(F63))),(DATE(YEAR(G63)+(LOOKUP(99^99,--("0"&amp;MID(H63,MIN(SEARCH({0,1,2,3,4,5,6,7,8,9},H63&amp;"0123456789")),ROW(58:10038))))+(IF(ISTEXT(I63),0,I63))),MONTH(G63),DAY(G63))),(DATE(YEAR(F63)+(LOOKUP(99^99,--("0"&amp;MID(H63,MIN(SEARCH({0,1,2,3,4,5,6,7,8,9},H63&amp;"0123456789")),ROW(58:10038))))+(IF(ISTEXT(I63),0,I63))),MONTH(F63),DAY(F63))))</f>
        <v>0</v>
      </c>
    </row>
    <row r="64" spans="1:12" s="9" customFormat="1" x14ac:dyDescent="0.2">
      <c r="A64" s="72">
        <v>54</v>
      </c>
      <c r="B64" s="72"/>
      <c r="C64" s="72"/>
      <c r="D64" s="73"/>
      <c r="E64" s="74"/>
      <c r="F64" s="74"/>
      <c r="G64" s="74"/>
      <c r="H64" s="72"/>
      <c r="I64" s="72"/>
      <c r="J64" s="72"/>
      <c r="K64" s="76">
        <f>IF((DATE(YEAR(G64)+(LOOKUP(99^99,--("0"&amp;MID(H64,MIN(SEARCH({0,1,2,3,4,5,6,7,8,9},H64&amp;"0123456789")),ROW($6:$9986))))),MONTH(G64),DAY(G64)))&gt;(DATE(YEAR(F64)+(LOOKUP(99^99,--("0"&amp;MID(H64,MIN(SEARCH({0,1,2,3,4,5,6,7,8,9},H64&amp;"0123456789")),ROW($6:$9986))))),MONTH(F64),DAY(F64))),(DATE(YEAR(G64)+(LOOKUP(99^99,--("0"&amp;MID(H64,MIN(SEARCH({0,1,2,3,4,5,6,7,8,9},H64&amp;"0123456789")),ROW($6:$9986))))),MONTH(G64),DAY(G64))),(DATE(YEAR(F64)+(LOOKUP(99^99,--("0"&amp;MID(H64,MIN(SEARCH({0,1,2,3,4,5,6,7,8,9},H64&amp;"0123456789")),ROW($6:$9986))))),MONTH(F64),DAY(F64))))</f>
        <v>0</v>
      </c>
      <c r="L64" s="77">
        <f>IF((DATE(YEAR(G64)+(LOOKUP(99^99,--("0"&amp;MID(H64,MIN(SEARCH({0,1,2,3,4,5,6,7,8,9},H64&amp;"0123456789")),ROW(59:10039))))+(IF(ISTEXT(I64),0,I64))),MONTH(G64),DAY(G64)))&gt;(DATE(YEAR(F64)+(LOOKUP(99^99,--("0"&amp;MID(H64,MIN(SEARCH({0,1,2,3,4,5,6,7,8,9},H64&amp;"0123456789")),ROW(59:10039))))+(IF(ISTEXT(I64),0,I64))),MONTH(F64),DAY(F64))),(DATE(YEAR(G64)+(LOOKUP(99^99,--("0"&amp;MID(H64,MIN(SEARCH({0,1,2,3,4,5,6,7,8,9},H64&amp;"0123456789")),ROW(59:10039))))+(IF(ISTEXT(I64),0,I64))),MONTH(G64),DAY(G64))),(DATE(YEAR(F64)+(LOOKUP(99^99,--("0"&amp;MID(H64,MIN(SEARCH({0,1,2,3,4,5,6,7,8,9},H64&amp;"0123456789")),ROW(59:10039))))+(IF(ISTEXT(I64),0,I64))),MONTH(F64),DAY(F64))))</f>
        <v>0</v>
      </c>
    </row>
    <row r="65" spans="1:12" s="9" customFormat="1" x14ac:dyDescent="0.2">
      <c r="A65" s="72">
        <v>55</v>
      </c>
      <c r="B65" s="72"/>
      <c r="C65" s="72"/>
      <c r="D65" s="73"/>
      <c r="E65" s="74"/>
      <c r="F65" s="74"/>
      <c r="G65" s="74"/>
      <c r="H65" s="72"/>
      <c r="I65" s="72"/>
      <c r="J65" s="72"/>
      <c r="K65" s="76">
        <f>IF((DATE(YEAR(G65)+(LOOKUP(99^99,--("0"&amp;MID(H65,MIN(SEARCH({0,1,2,3,4,5,6,7,8,9},H65&amp;"0123456789")),ROW($6:$9986))))),MONTH(G65),DAY(G65)))&gt;(DATE(YEAR(F65)+(LOOKUP(99^99,--("0"&amp;MID(H65,MIN(SEARCH({0,1,2,3,4,5,6,7,8,9},H65&amp;"0123456789")),ROW($6:$9986))))),MONTH(F65),DAY(F65))),(DATE(YEAR(G65)+(LOOKUP(99^99,--("0"&amp;MID(H65,MIN(SEARCH({0,1,2,3,4,5,6,7,8,9},H65&amp;"0123456789")),ROW($6:$9986))))),MONTH(G65),DAY(G65))),(DATE(YEAR(F65)+(LOOKUP(99^99,--("0"&amp;MID(H65,MIN(SEARCH({0,1,2,3,4,5,6,7,8,9},H65&amp;"0123456789")),ROW($6:$9986))))),MONTH(F65),DAY(F65))))</f>
        <v>0</v>
      </c>
      <c r="L65" s="77">
        <f>IF((DATE(YEAR(G65)+(LOOKUP(99^99,--("0"&amp;MID(H65,MIN(SEARCH({0,1,2,3,4,5,6,7,8,9},H65&amp;"0123456789")),ROW(60:10040))))+(IF(ISTEXT(I65),0,I65))),MONTH(G65),DAY(G65)))&gt;(DATE(YEAR(F65)+(LOOKUP(99^99,--("0"&amp;MID(H65,MIN(SEARCH({0,1,2,3,4,5,6,7,8,9},H65&amp;"0123456789")),ROW(60:10040))))+(IF(ISTEXT(I65),0,I65))),MONTH(F65),DAY(F65))),(DATE(YEAR(G65)+(LOOKUP(99^99,--("0"&amp;MID(H65,MIN(SEARCH({0,1,2,3,4,5,6,7,8,9},H65&amp;"0123456789")),ROW(60:10040))))+(IF(ISTEXT(I65),0,I65))),MONTH(G65),DAY(G65))),(DATE(YEAR(F65)+(LOOKUP(99^99,--("0"&amp;MID(H65,MIN(SEARCH({0,1,2,3,4,5,6,7,8,9},H65&amp;"0123456789")),ROW(60:10040))))+(IF(ISTEXT(I65),0,I65))),MONTH(F65),DAY(F65))))</f>
        <v>0</v>
      </c>
    </row>
    <row r="66" spans="1:12" s="9" customFormat="1" x14ac:dyDescent="0.2">
      <c r="A66" s="72">
        <v>56</v>
      </c>
      <c r="B66" s="72"/>
      <c r="C66" s="72"/>
      <c r="D66" s="73"/>
      <c r="E66" s="74"/>
      <c r="F66" s="74"/>
      <c r="G66" s="74"/>
      <c r="H66" s="72"/>
      <c r="I66" s="72"/>
      <c r="J66" s="72"/>
      <c r="K66" s="76">
        <f>IF((DATE(YEAR(G66)+(LOOKUP(99^99,--("0"&amp;MID(H66,MIN(SEARCH({0,1,2,3,4,5,6,7,8,9},H66&amp;"0123456789")),ROW($6:$9986))))),MONTH(G66),DAY(G66)))&gt;(DATE(YEAR(F66)+(LOOKUP(99^99,--("0"&amp;MID(H66,MIN(SEARCH({0,1,2,3,4,5,6,7,8,9},H66&amp;"0123456789")),ROW($6:$9986))))),MONTH(F66),DAY(F66))),(DATE(YEAR(G66)+(LOOKUP(99^99,--("0"&amp;MID(H66,MIN(SEARCH({0,1,2,3,4,5,6,7,8,9},H66&amp;"0123456789")),ROW($6:$9986))))),MONTH(G66),DAY(G66))),(DATE(YEAR(F66)+(LOOKUP(99^99,--("0"&amp;MID(H66,MIN(SEARCH({0,1,2,3,4,5,6,7,8,9},H66&amp;"0123456789")),ROW($6:$9986))))),MONTH(F66),DAY(F66))))</f>
        <v>0</v>
      </c>
      <c r="L66" s="77">
        <f>IF((DATE(YEAR(G66)+(LOOKUP(99^99,--("0"&amp;MID(H66,MIN(SEARCH({0,1,2,3,4,5,6,7,8,9},H66&amp;"0123456789")),ROW(61:10041))))+(IF(ISTEXT(I66),0,I66))),MONTH(G66),DAY(G66)))&gt;(DATE(YEAR(F66)+(LOOKUP(99^99,--("0"&amp;MID(H66,MIN(SEARCH({0,1,2,3,4,5,6,7,8,9},H66&amp;"0123456789")),ROW(61:10041))))+(IF(ISTEXT(I66),0,I66))),MONTH(F66),DAY(F66))),(DATE(YEAR(G66)+(LOOKUP(99^99,--("0"&amp;MID(H66,MIN(SEARCH({0,1,2,3,4,5,6,7,8,9},H66&amp;"0123456789")),ROW(61:10041))))+(IF(ISTEXT(I66),0,I66))),MONTH(G66),DAY(G66))),(DATE(YEAR(F66)+(LOOKUP(99^99,--("0"&amp;MID(H66,MIN(SEARCH({0,1,2,3,4,5,6,7,8,9},H66&amp;"0123456789")),ROW(61:10041))))+(IF(ISTEXT(I66),0,I66))),MONTH(F66),DAY(F66))))</f>
        <v>0</v>
      </c>
    </row>
    <row r="67" spans="1:12" s="9" customFormat="1" x14ac:dyDescent="0.2">
      <c r="A67" s="72">
        <v>57</v>
      </c>
      <c r="B67" s="72"/>
      <c r="C67" s="72"/>
      <c r="D67" s="73"/>
      <c r="E67" s="74"/>
      <c r="F67" s="74"/>
      <c r="G67" s="74"/>
      <c r="H67" s="72"/>
      <c r="I67" s="72"/>
      <c r="J67" s="72"/>
      <c r="K67" s="76">
        <f>IF((DATE(YEAR(G67)+(LOOKUP(99^99,--("0"&amp;MID(H67,MIN(SEARCH({0,1,2,3,4,5,6,7,8,9},H67&amp;"0123456789")),ROW($6:$9986))))),MONTH(G67),DAY(G67)))&gt;(DATE(YEAR(F67)+(LOOKUP(99^99,--("0"&amp;MID(H67,MIN(SEARCH({0,1,2,3,4,5,6,7,8,9},H67&amp;"0123456789")),ROW($6:$9986))))),MONTH(F67),DAY(F67))),(DATE(YEAR(G67)+(LOOKUP(99^99,--("0"&amp;MID(H67,MIN(SEARCH({0,1,2,3,4,5,6,7,8,9},H67&amp;"0123456789")),ROW($6:$9986))))),MONTH(G67),DAY(G67))),(DATE(YEAR(F67)+(LOOKUP(99^99,--("0"&amp;MID(H67,MIN(SEARCH({0,1,2,3,4,5,6,7,8,9},H67&amp;"0123456789")),ROW($6:$9986))))),MONTH(F67),DAY(F67))))</f>
        <v>0</v>
      </c>
      <c r="L67" s="77">
        <f>IF((DATE(YEAR(G67)+(LOOKUP(99^99,--("0"&amp;MID(H67,MIN(SEARCH({0,1,2,3,4,5,6,7,8,9},H67&amp;"0123456789")),ROW(62:10042))))+(IF(ISTEXT(I67),0,I67))),MONTH(G67),DAY(G67)))&gt;(DATE(YEAR(F67)+(LOOKUP(99^99,--("0"&amp;MID(H67,MIN(SEARCH({0,1,2,3,4,5,6,7,8,9},H67&amp;"0123456789")),ROW(62:10042))))+(IF(ISTEXT(I67),0,I67))),MONTH(F67),DAY(F67))),(DATE(YEAR(G67)+(LOOKUP(99^99,--("0"&amp;MID(H67,MIN(SEARCH({0,1,2,3,4,5,6,7,8,9},H67&amp;"0123456789")),ROW(62:10042))))+(IF(ISTEXT(I67),0,I67))),MONTH(G67),DAY(G67))),(DATE(YEAR(F67)+(LOOKUP(99^99,--("0"&amp;MID(H67,MIN(SEARCH({0,1,2,3,4,5,6,7,8,9},H67&amp;"0123456789")),ROW(62:10042))))+(IF(ISTEXT(I67),0,I67))),MONTH(F67),DAY(F67))))</f>
        <v>0</v>
      </c>
    </row>
    <row r="68" spans="1:12" s="9" customFormat="1" x14ac:dyDescent="0.2">
      <c r="A68" s="72">
        <v>58</v>
      </c>
      <c r="B68" s="72"/>
      <c r="C68" s="72"/>
      <c r="D68" s="73"/>
      <c r="E68" s="74"/>
      <c r="F68" s="74"/>
      <c r="G68" s="74"/>
      <c r="H68" s="72"/>
      <c r="I68" s="72"/>
      <c r="J68" s="72"/>
      <c r="K68" s="76">
        <f>IF((DATE(YEAR(G68)+(LOOKUP(99^99,--("0"&amp;MID(H68,MIN(SEARCH({0,1,2,3,4,5,6,7,8,9},H68&amp;"0123456789")),ROW($6:$9986))))),MONTH(G68),DAY(G68)))&gt;(DATE(YEAR(F68)+(LOOKUP(99^99,--("0"&amp;MID(H68,MIN(SEARCH({0,1,2,3,4,5,6,7,8,9},H68&amp;"0123456789")),ROW($6:$9986))))),MONTH(F68),DAY(F68))),(DATE(YEAR(G68)+(LOOKUP(99^99,--("0"&amp;MID(H68,MIN(SEARCH({0,1,2,3,4,5,6,7,8,9},H68&amp;"0123456789")),ROW($6:$9986))))),MONTH(G68),DAY(G68))),(DATE(YEAR(F68)+(LOOKUP(99^99,--("0"&amp;MID(H68,MIN(SEARCH({0,1,2,3,4,5,6,7,8,9},H68&amp;"0123456789")),ROW($6:$9986))))),MONTH(F68),DAY(F68))))</f>
        <v>0</v>
      </c>
      <c r="L68" s="77">
        <f>IF((DATE(YEAR(G68)+(LOOKUP(99^99,--("0"&amp;MID(H68,MIN(SEARCH({0,1,2,3,4,5,6,7,8,9},H68&amp;"0123456789")),ROW(63:10043))))+(IF(ISTEXT(I68),0,I68))),MONTH(G68),DAY(G68)))&gt;(DATE(YEAR(F68)+(LOOKUP(99^99,--("0"&amp;MID(H68,MIN(SEARCH({0,1,2,3,4,5,6,7,8,9},H68&amp;"0123456789")),ROW(63:10043))))+(IF(ISTEXT(I68),0,I68))),MONTH(F68),DAY(F68))),(DATE(YEAR(G68)+(LOOKUP(99^99,--("0"&amp;MID(H68,MIN(SEARCH({0,1,2,3,4,5,6,7,8,9},H68&amp;"0123456789")),ROW(63:10043))))+(IF(ISTEXT(I68),0,I68))),MONTH(G68),DAY(G68))),(DATE(YEAR(F68)+(LOOKUP(99^99,--("0"&amp;MID(H68,MIN(SEARCH({0,1,2,3,4,5,6,7,8,9},H68&amp;"0123456789")),ROW(63:10043))))+(IF(ISTEXT(I68),0,I68))),MONTH(F68),DAY(F68))))</f>
        <v>0</v>
      </c>
    </row>
    <row r="69" spans="1:12" s="9" customFormat="1" x14ac:dyDescent="0.2">
      <c r="A69" s="72">
        <v>59</v>
      </c>
      <c r="B69" s="72"/>
      <c r="C69" s="72"/>
      <c r="D69" s="73"/>
      <c r="E69" s="74"/>
      <c r="F69" s="74"/>
      <c r="G69" s="74"/>
      <c r="H69" s="72"/>
      <c r="I69" s="72"/>
      <c r="J69" s="72"/>
      <c r="K69" s="76">
        <f>IF((DATE(YEAR(G69)+(LOOKUP(99^99,--("0"&amp;MID(H69,MIN(SEARCH({0,1,2,3,4,5,6,7,8,9},H69&amp;"0123456789")),ROW($6:$9986))))),MONTH(G69),DAY(G69)))&gt;(DATE(YEAR(F69)+(LOOKUP(99^99,--("0"&amp;MID(H69,MIN(SEARCH({0,1,2,3,4,5,6,7,8,9},H69&amp;"0123456789")),ROW($6:$9986))))),MONTH(F69),DAY(F69))),(DATE(YEAR(G69)+(LOOKUP(99^99,--("0"&amp;MID(H69,MIN(SEARCH({0,1,2,3,4,5,6,7,8,9},H69&amp;"0123456789")),ROW($6:$9986))))),MONTH(G69),DAY(G69))),(DATE(YEAR(F69)+(LOOKUP(99^99,--("0"&amp;MID(H69,MIN(SEARCH({0,1,2,3,4,5,6,7,8,9},H69&amp;"0123456789")),ROW($6:$9986))))),MONTH(F69),DAY(F69))))</f>
        <v>0</v>
      </c>
      <c r="L69" s="77">
        <f>IF((DATE(YEAR(G69)+(LOOKUP(99^99,--("0"&amp;MID(H69,MIN(SEARCH({0,1,2,3,4,5,6,7,8,9},H69&amp;"0123456789")),ROW(64:10044))))+(IF(ISTEXT(I69),0,I69))),MONTH(G69),DAY(G69)))&gt;(DATE(YEAR(F69)+(LOOKUP(99^99,--("0"&amp;MID(H69,MIN(SEARCH({0,1,2,3,4,5,6,7,8,9},H69&amp;"0123456789")),ROW(64:10044))))+(IF(ISTEXT(I69),0,I69))),MONTH(F69),DAY(F69))),(DATE(YEAR(G69)+(LOOKUP(99^99,--("0"&amp;MID(H69,MIN(SEARCH({0,1,2,3,4,5,6,7,8,9},H69&amp;"0123456789")),ROW(64:10044))))+(IF(ISTEXT(I69),0,I69))),MONTH(G69),DAY(G69))),(DATE(YEAR(F69)+(LOOKUP(99^99,--("0"&amp;MID(H69,MIN(SEARCH({0,1,2,3,4,5,6,7,8,9},H69&amp;"0123456789")),ROW(64:10044))))+(IF(ISTEXT(I69),0,I69))),MONTH(F69),DAY(F69))))</f>
        <v>0</v>
      </c>
    </row>
    <row r="70" spans="1:12" s="9" customFormat="1" x14ac:dyDescent="0.2">
      <c r="A70" s="72">
        <v>60</v>
      </c>
      <c r="B70" s="72"/>
      <c r="C70" s="72"/>
      <c r="D70" s="73"/>
      <c r="E70" s="74"/>
      <c r="F70" s="74"/>
      <c r="G70" s="74"/>
      <c r="H70" s="72"/>
      <c r="I70" s="72"/>
      <c r="J70" s="72"/>
      <c r="K70" s="76">
        <f>IF((DATE(YEAR(G70)+(LOOKUP(99^99,--("0"&amp;MID(H70,MIN(SEARCH({0,1,2,3,4,5,6,7,8,9},H70&amp;"0123456789")),ROW($6:$9986))))),MONTH(G70),DAY(G70)))&gt;(DATE(YEAR(F70)+(LOOKUP(99^99,--("0"&amp;MID(H70,MIN(SEARCH({0,1,2,3,4,5,6,7,8,9},H70&amp;"0123456789")),ROW($6:$9986))))),MONTH(F70),DAY(F70))),(DATE(YEAR(G70)+(LOOKUP(99^99,--("0"&amp;MID(H70,MIN(SEARCH({0,1,2,3,4,5,6,7,8,9},H70&amp;"0123456789")),ROW($6:$9986))))),MONTH(G70),DAY(G70))),(DATE(YEAR(F70)+(LOOKUP(99^99,--("0"&amp;MID(H70,MIN(SEARCH({0,1,2,3,4,5,6,7,8,9},H70&amp;"0123456789")),ROW($6:$9986))))),MONTH(F70),DAY(F70))))</f>
        <v>0</v>
      </c>
      <c r="L70" s="77">
        <f>IF((DATE(YEAR(G70)+(LOOKUP(99^99,--("0"&amp;MID(H70,MIN(SEARCH({0,1,2,3,4,5,6,7,8,9},H70&amp;"0123456789")),ROW(65:10045))))+(IF(ISTEXT(I70),0,I70))),MONTH(G70),DAY(G70)))&gt;(DATE(YEAR(F70)+(LOOKUP(99^99,--("0"&amp;MID(H70,MIN(SEARCH({0,1,2,3,4,5,6,7,8,9},H70&amp;"0123456789")),ROW(65:10045))))+(IF(ISTEXT(I70),0,I70))),MONTH(F70),DAY(F70))),(DATE(YEAR(G70)+(LOOKUP(99^99,--("0"&amp;MID(H70,MIN(SEARCH({0,1,2,3,4,5,6,7,8,9},H70&amp;"0123456789")),ROW(65:10045))))+(IF(ISTEXT(I70),0,I70))),MONTH(G70),DAY(G70))),(DATE(YEAR(F70)+(LOOKUP(99^99,--("0"&amp;MID(H70,MIN(SEARCH({0,1,2,3,4,5,6,7,8,9},H70&amp;"0123456789")),ROW(65:10045))))+(IF(ISTEXT(I70),0,I70))),MONTH(F70),DAY(F70))))</f>
        <v>0</v>
      </c>
    </row>
    <row r="71" spans="1:12" s="9" customFormat="1" x14ac:dyDescent="0.2">
      <c r="A71" s="72">
        <v>61</v>
      </c>
      <c r="B71" s="72"/>
      <c r="C71" s="72"/>
      <c r="D71" s="73"/>
      <c r="E71" s="74"/>
      <c r="F71" s="74"/>
      <c r="G71" s="74"/>
      <c r="H71" s="72"/>
      <c r="I71" s="72"/>
      <c r="J71" s="72"/>
      <c r="K71" s="76">
        <f>IF((DATE(YEAR(G71)+(LOOKUP(99^99,--("0"&amp;MID(H71,MIN(SEARCH({0,1,2,3,4,5,6,7,8,9},H71&amp;"0123456789")),ROW($6:$9986))))),MONTH(G71),DAY(G71)))&gt;(DATE(YEAR(F71)+(LOOKUP(99^99,--("0"&amp;MID(H71,MIN(SEARCH({0,1,2,3,4,5,6,7,8,9},H71&amp;"0123456789")),ROW($6:$9986))))),MONTH(F71),DAY(F71))),(DATE(YEAR(G71)+(LOOKUP(99^99,--("0"&amp;MID(H71,MIN(SEARCH({0,1,2,3,4,5,6,7,8,9},H71&amp;"0123456789")),ROW($6:$9986))))),MONTH(G71),DAY(G71))),(DATE(YEAR(F71)+(LOOKUP(99^99,--("0"&amp;MID(H71,MIN(SEARCH({0,1,2,3,4,5,6,7,8,9},H71&amp;"0123456789")),ROW($6:$9986))))),MONTH(F71),DAY(F71))))</f>
        <v>0</v>
      </c>
      <c r="L71" s="77">
        <f>IF((DATE(YEAR(G71)+(LOOKUP(99^99,--("0"&amp;MID(H71,MIN(SEARCH({0,1,2,3,4,5,6,7,8,9},H71&amp;"0123456789")),ROW(66:10046))))+(IF(ISTEXT(I71),0,I71))),MONTH(G71),DAY(G71)))&gt;(DATE(YEAR(F71)+(LOOKUP(99^99,--("0"&amp;MID(H71,MIN(SEARCH({0,1,2,3,4,5,6,7,8,9},H71&amp;"0123456789")),ROW(66:10046))))+(IF(ISTEXT(I71),0,I71))),MONTH(F71),DAY(F71))),(DATE(YEAR(G71)+(LOOKUP(99^99,--("0"&amp;MID(H71,MIN(SEARCH({0,1,2,3,4,5,6,7,8,9},H71&amp;"0123456789")),ROW(66:10046))))+(IF(ISTEXT(I71),0,I71))),MONTH(G71),DAY(G71))),(DATE(YEAR(F71)+(LOOKUP(99^99,--("0"&amp;MID(H71,MIN(SEARCH({0,1,2,3,4,5,6,7,8,9},H71&amp;"0123456789")),ROW(66:10046))))+(IF(ISTEXT(I71),0,I71))),MONTH(F71),DAY(F71))))</f>
        <v>0</v>
      </c>
    </row>
    <row r="72" spans="1:12" s="9" customFormat="1" x14ac:dyDescent="0.2">
      <c r="A72" s="72">
        <v>62</v>
      </c>
      <c r="B72" s="72"/>
      <c r="C72" s="72"/>
      <c r="D72" s="73"/>
      <c r="E72" s="74"/>
      <c r="F72" s="74"/>
      <c r="G72" s="74"/>
      <c r="H72" s="72"/>
      <c r="I72" s="72"/>
      <c r="J72" s="72"/>
      <c r="K72" s="76">
        <f>IF((DATE(YEAR(G72)+(LOOKUP(99^99,--("0"&amp;MID(H72,MIN(SEARCH({0,1,2,3,4,5,6,7,8,9},H72&amp;"0123456789")),ROW($6:$9986))))),MONTH(G72),DAY(G72)))&gt;(DATE(YEAR(F72)+(LOOKUP(99^99,--("0"&amp;MID(H72,MIN(SEARCH({0,1,2,3,4,5,6,7,8,9},H72&amp;"0123456789")),ROW($6:$9986))))),MONTH(F72),DAY(F72))),(DATE(YEAR(G72)+(LOOKUP(99^99,--("0"&amp;MID(H72,MIN(SEARCH({0,1,2,3,4,5,6,7,8,9},H72&amp;"0123456789")),ROW($6:$9986))))),MONTH(G72),DAY(G72))),(DATE(YEAR(F72)+(LOOKUP(99^99,--("0"&amp;MID(H72,MIN(SEARCH({0,1,2,3,4,5,6,7,8,9},H72&amp;"0123456789")),ROW($6:$9986))))),MONTH(F72),DAY(F72))))</f>
        <v>0</v>
      </c>
      <c r="L72" s="77">
        <f>IF((DATE(YEAR(G72)+(LOOKUP(99^99,--("0"&amp;MID(H72,MIN(SEARCH({0,1,2,3,4,5,6,7,8,9},H72&amp;"0123456789")),ROW(67:10047))))+(IF(ISTEXT(I72),0,I72))),MONTH(G72),DAY(G72)))&gt;(DATE(YEAR(F72)+(LOOKUP(99^99,--("0"&amp;MID(H72,MIN(SEARCH({0,1,2,3,4,5,6,7,8,9},H72&amp;"0123456789")),ROW(67:10047))))+(IF(ISTEXT(I72),0,I72))),MONTH(F72),DAY(F72))),(DATE(YEAR(G72)+(LOOKUP(99^99,--("0"&amp;MID(H72,MIN(SEARCH({0,1,2,3,4,5,6,7,8,9},H72&amp;"0123456789")),ROW(67:10047))))+(IF(ISTEXT(I72),0,I72))),MONTH(G72),DAY(G72))),(DATE(YEAR(F72)+(LOOKUP(99^99,--("0"&amp;MID(H72,MIN(SEARCH({0,1,2,3,4,5,6,7,8,9},H72&amp;"0123456789")),ROW(67:10047))))+(IF(ISTEXT(I72),0,I72))),MONTH(F72),DAY(F72))))</f>
        <v>0</v>
      </c>
    </row>
    <row r="73" spans="1:12" s="9" customFormat="1" x14ac:dyDescent="0.2">
      <c r="A73" s="72">
        <v>63</v>
      </c>
      <c r="B73" s="72"/>
      <c r="C73" s="72"/>
      <c r="D73" s="73"/>
      <c r="E73" s="74"/>
      <c r="F73" s="74"/>
      <c r="G73" s="74"/>
      <c r="H73" s="72"/>
      <c r="I73" s="72"/>
      <c r="J73" s="72"/>
      <c r="K73" s="76">
        <f>IF((DATE(YEAR(G73)+(LOOKUP(99^99,--("0"&amp;MID(H73,MIN(SEARCH({0,1,2,3,4,5,6,7,8,9},H73&amp;"0123456789")),ROW($6:$9986))))),MONTH(G73),DAY(G73)))&gt;(DATE(YEAR(F73)+(LOOKUP(99^99,--("0"&amp;MID(H73,MIN(SEARCH({0,1,2,3,4,5,6,7,8,9},H73&amp;"0123456789")),ROW($6:$9986))))),MONTH(F73),DAY(F73))),(DATE(YEAR(G73)+(LOOKUP(99^99,--("0"&amp;MID(H73,MIN(SEARCH({0,1,2,3,4,5,6,7,8,9},H73&amp;"0123456789")),ROW($6:$9986))))),MONTH(G73),DAY(G73))),(DATE(YEAR(F73)+(LOOKUP(99^99,--("0"&amp;MID(H73,MIN(SEARCH({0,1,2,3,4,5,6,7,8,9},H73&amp;"0123456789")),ROW($6:$9986))))),MONTH(F73),DAY(F73))))</f>
        <v>0</v>
      </c>
      <c r="L73" s="77">
        <f>IF((DATE(YEAR(G73)+(LOOKUP(99^99,--("0"&amp;MID(H73,MIN(SEARCH({0,1,2,3,4,5,6,7,8,9},H73&amp;"0123456789")),ROW(68:10048))))+(IF(ISTEXT(I73),0,I73))),MONTH(G73),DAY(G73)))&gt;(DATE(YEAR(F73)+(LOOKUP(99^99,--("0"&amp;MID(H73,MIN(SEARCH({0,1,2,3,4,5,6,7,8,9},H73&amp;"0123456789")),ROW(68:10048))))+(IF(ISTEXT(I73),0,I73))),MONTH(F73),DAY(F73))),(DATE(YEAR(G73)+(LOOKUP(99^99,--("0"&amp;MID(H73,MIN(SEARCH({0,1,2,3,4,5,6,7,8,9},H73&amp;"0123456789")),ROW(68:10048))))+(IF(ISTEXT(I73),0,I73))),MONTH(G73),DAY(G73))),(DATE(YEAR(F73)+(LOOKUP(99^99,--("0"&amp;MID(H73,MIN(SEARCH({0,1,2,3,4,5,6,7,8,9},H73&amp;"0123456789")),ROW(68:10048))))+(IF(ISTEXT(I73),0,I73))),MONTH(F73),DAY(F73))))</f>
        <v>0</v>
      </c>
    </row>
    <row r="74" spans="1:12" s="9" customFormat="1" x14ac:dyDescent="0.2">
      <c r="A74" s="72">
        <v>64</v>
      </c>
      <c r="B74" s="72"/>
      <c r="C74" s="72"/>
      <c r="D74" s="73"/>
      <c r="E74" s="74"/>
      <c r="F74" s="74"/>
      <c r="G74" s="74"/>
      <c r="H74" s="72"/>
      <c r="I74" s="72"/>
      <c r="J74" s="72"/>
      <c r="K74" s="76">
        <f>IF((DATE(YEAR(G74)+(LOOKUP(99^99,--("0"&amp;MID(H74,MIN(SEARCH({0,1,2,3,4,5,6,7,8,9},H74&amp;"0123456789")),ROW($6:$9986))))),MONTH(G74),DAY(G74)))&gt;(DATE(YEAR(F74)+(LOOKUP(99^99,--("0"&amp;MID(H74,MIN(SEARCH({0,1,2,3,4,5,6,7,8,9},H74&amp;"0123456789")),ROW($6:$9986))))),MONTH(F74),DAY(F74))),(DATE(YEAR(G74)+(LOOKUP(99^99,--("0"&amp;MID(H74,MIN(SEARCH({0,1,2,3,4,5,6,7,8,9},H74&amp;"0123456789")),ROW($6:$9986))))),MONTH(G74),DAY(G74))),(DATE(YEAR(F74)+(LOOKUP(99^99,--("0"&amp;MID(H74,MIN(SEARCH({0,1,2,3,4,5,6,7,8,9},H74&amp;"0123456789")),ROW($6:$9986))))),MONTH(F74),DAY(F74))))</f>
        <v>0</v>
      </c>
      <c r="L74" s="77">
        <f>IF((DATE(YEAR(G74)+(LOOKUP(99^99,--("0"&amp;MID(H74,MIN(SEARCH({0,1,2,3,4,5,6,7,8,9},H74&amp;"0123456789")),ROW(69:10049))))+(IF(ISTEXT(I74),0,I74))),MONTH(G74),DAY(G74)))&gt;(DATE(YEAR(F74)+(LOOKUP(99^99,--("0"&amp;MID(H74,MIN(SEARCH({0,1,2,3,4,5,6,7,8,9},H74&amp;"0123456789")),ROW(69:10049))))+(IF(ISTEXT(I74),0,I74))),MONTH(F74),DAY(F74))),(DATE(YEAR(G74)+(LOOKUP(99^99,--("0"&amp;MID(H74,MIN(SEARCH({0,1,2,3,4,5,6,7,8,9},H74&amp;"0123456789")),ROW(69:10049))))+(IF(ISTEXT(I74),0,I74))),MONTH(G74),DAY(G74))),(DATE(YEAR(F74)+(LOOKUP(99^99,--("0"&amp;MID(H74,MIN(SEARCH({0,1,2,3,4,5,6,7,8,9},H74&amp;"0123456789")),ROW(69:10049))))+(IF(ISTEXT(I74),0,I74))),MONTH(F74),DAY(F74))))</f>
        <v>0</v>
      </c>
    </row>
    <row r="75" spans="1:12" x14ac:dyDescent="0.25">
      <c r="A75" s="72">
        <v>65</v>
      </c>
      <c r="B75" s="72"/>
      <c r="C75" s="72"/>
      <c r="D75" s="73"/>
      <c r="E75" s="74"/>
      <c r="F75" s="74"/>
      <c r="G75" s="74"/>
      <c r="H75" s="72"/>
      <c r="I75" s="72"/>
      <c r="J75" s="72"/>
      <c r="K75" s="76">
        <f>IF((DATE(YEAR(G75)+(LOOKUP(99^99,--("0"&amp;MID(H75,MIN(SEARCH({0,1,2,3,4,5,6,7,8,9},H75&amp;"0123456789")),ROW($6:$9986))))),MONTH(G75),DAY(G75)))&gt;(DATE(YEAR(F75)+(LOOKUP(99^99,--("0"&amp;MID(H75,MIN(SEARCH({0,1,2,3,4,5,6,7,8,9},H75&amp;"0123456789")),ROW($6:$9986))))),MONTH(F75),DAY(F75))),(DATE(YEAR(G75)+(LOOKUP(99^99,--("0"&amp;MID(H75,MIN(SEARCH({0,1,2,3,4,5,6,7,8,9},H75&amp;"0123456789")),ROW($6:$9986))))),MONTH(G75),DAY(G75))),(DATE(YEAR(F75)+(LOOKUP(99^99,--("0"&amp;MID(H75,MIN(SEARCH({0,1,2,3,4,5,6,7,8,9},H75&amp;"0123456789")),ROW($6:$9986))))),MONTH(F75),DAY(F75))))</f>
        <v>0</v>
      </c>
      <c r="L75" s="77">
        <f>IF((DATE(YEAR(G75)+(LOOKUP(99^99,--("0"&amp;MID(H75,MIN(SEARCH({0,1,2,3,4,5,6,7,8,9},H75&amp;"0123456789")),ROW(70:10050))))+(IF(ISTEXT(I75),0,I75))),MONTH(G75),DAY(G75)))&gt;(DATE(YEAR(F75)+(LOOKUP(99^99,--("0"&amp;MID(H75,MIN(SEARCH({0,1,2,3,4,5,6,7,8,9},H75&amp;"0123456789")),ROW(70:10050))))+(IF(ISTEXT(I75),0,I75))),MONTH(F75),DAY(F75))),(DATE(YEAR(G75)+(LOOKUP(99^99,--("0"&amp;MID(H75,MIN(SEARCH({0,1,2,3,4,5,6,7,8,9},H75&amp;"0123456789")),ROW(70:10050))))+(IF(ISTEXT(I75),0,I75))),MONTH(G75),DAY(G75))),(DATE(YEAR(F75)+(LOOKUP(99^99,--("0"&amp;MID(H75,MIN(SEARCH({0,1,2,3,4,5,6,7,8,9},H75&amp;"0123456789")),ROW(70:10050))))+(IF(ISTEXT(I75),0,I75))),MONTH(F75),DAY(F75))))</f>
        <v>0</v>
      </c>
    </row>
    <row r="76" spans="1:12" x14ac:dyDescent="0.25">
      <c r="A76" s="72">
        <v>66</v>
      </c>
      <c r="B76" s="72"/>
      <c r="C76" s="72"/>
      <c r="D76" s="73"/>
      <c r="E76" s="74"/>
      <c r="F76" s="74"/>
      <c r="G76" s="74"/>
      <c r="H76" s="72"/>
      <c r="I76" s="72"/>
      <c r="J76" s="72"/>
      <c r="K76" s="76">
        <f>IF((DATE(YEAR(G76)+(LOOKUP(99^99,--("0"&amp;MID(H76,MIN(SEARCH({0,1,2,3,4,5,6,7,8,9},H76&amp;"0123456789")),ROW($6:$9986))))),MONTH(G76),DAY(G76)))&gt;(DATE(YEAR(F76)+(LOOKUP(99^99,--("0"&amp;MID(H76,MIN(SEARCH({0,1,2,3,4,5,6,7,8,9},H76&amp;"0123456789")),ROW($6:$9986))))),MONTH(F76),DAY(F76))),(DATE(YEAR(G76)+(LOOKUP(99^99,--("0"&amp;MID(H76,MIN(SEARCH({0,1,2,3,4,5,6,7,8,9},H76&amp;"0123456789")),ROW($6:$9986))))),MONTH(G76),DAY(G76))),(DATE(YEAR(F76)+(LOOKUP(99^99,--("0"&amp;MID(H76,MIN(SEARCH({0,1,2,3,4,5,6,7,8,9},H76&amp;"0123456789")),ROW($6:$9986))))),MONTH(F76),DAY(F76))))</f>
        <v>0</v>
      </c>
      <c r="L76" s="77">
        <f>IF((DATE(YEAR(G76)+(LOOKUP(99^99,--("0"&amp;MID(H76,MIN(SEARCH({0,1,2,3,4,5,6,7,8,9},H76&amp;"0123456789")),ROW(71:10051))))+(IF(ISTEXT(I76),0,I76))),MONTH(G76),DAY(G76)))&gt;(DATE(YEAR(F76)+(LOOKUP(99^99,--("0"&amp;MID(H76,MIN(SEARCH({0,1,2,3,4,5,6,7,8,9},H76&amp;"0123456789")),ROW(71:10051))))+(IF(ISTEXT(I76),0,I76))),MONTH(F76),DAY(F76))),(DATE(YEAR(G76)+(LOOKUP(99^99,--("0"&amp;MID(H76,MIN(SEARCH({0,1,2,3,4,5,6,7,8,9},H76&amp;"0123456789")),ROW(71:10051))))+(IF(ISTEXT(I76),0,I76))),MONTH(G76),DAY(G76))),(DATE(YEAR(F76)+(LOOKUP(99^99,--("0"&amp;MID(H76,MIN(SEARCH({0,1,2,3,4,5,6,7,8,9},H76&amp;"0123456789")),ROW(71:10051))))+(IF(ISTEXT(I76),0,I76))),MONTH(F76),DAY(F76))))</f>
        <v>0</v>
      </c>
    </row>
    <row r="77" spans="1:12" x14ac:dyDescent="0.25">
      <c r="A77" s="72">
        <v>67</v>
      </c>
      <c r="B77" s="72"/>
      <c r="C77" s="72"/>
      <c r="D77" s="73"/>
      <c r="E77" s="74"/>
      <c r="F77" s="74"/>
      <c r="G77" s="74"/>
      <c r="H77" s="72"/>
      <c r="I77" s="72"/>
      <c r="J77" s="72"/>
      <c r="K77" s="76">
        <f>IF((DATE(YEAR(G77)+(LOOKUP(99^99,--("0"&amp;MID(H77,MIN(SEARCH({0,1,2,3,4,5,6,7,8,9},H77&amp;"0123456789")),ROW($6:$9986))))),MONTH(G77),DAY(G77)))&gt;(DATE(YEAR(F77)+(LOOKUP(99^99,--("0"&amp;MID(H77,MIN(SEARCH({0,1,2,3,4,5,6,7,8,9},H77&amp;"0123456789")),ROW($6:$9986))))),MONTH(F77),DAY(F77))),(DATE(YEAR(G77)+(LOOKUP(99^99,--("0"&amp;MID(H77,MIN(SEARCH({0,1,2,3,4,5,6,7,8,9},H77&amp;"0123456789")),ROW($6:$9986))))),MONTH(G77),DAY(G77))),(DATE(YEAR(F77)+(LOOKUP(99^99,--("0"&amp;MID(H77,MIN(SEARCH({0,1,2,3,4,5,6,7,8,9},H77&amp;"0123456789")),ROW($6:$9986))))),MONTH(F77),DAY(F77))))</f>
        <v>0</v>
      </c>
      <c r="L77" s="77">
        <f>IF((DATE(YEAR(G77)+(LOOKUP(99^99,--("0"&amp;MID(H77,MIN(SEARCH({0,1,2,3,4,5,6,7,8,9},H77&amp;"0123456789")),ROW(72:10052))))+(IF(ISTEXT(I77),0,I77))),MONTH(G77),DAY(G77)))&gt;(DATE(YEAR(F77)+(LOOKUP(99^99,--("0"&amp;MID(H77,MIN(SEARCH({0,1,2,3,4,5,6,7,8,9},H77&amp;"0123456789")),ROW(72:10052))))+(IF(ISTEXT(I77),0,I77))),MONTH(F77),DAY(F77))),(DATE(YEAR(G77)+(LOOKUP(99^99,--("0"&amp;MID(H77,MIN(SEARCH({0,1,2,3,4,5,6,7,8,9},H77&amp;"0123456789")),ROW(72:10052))))+(IF(ISTEXT(I77),0,I77))),MONTH(G77),DAY(G77))),(DATE(YEAR(F77)+(LOOKUP(99^99,--("0"&amp;MID(H77,MIN(SEARCH({0,1,2,3,4,5,6,7,8,9},H77&amp;"0123456789")),ROW(72:10052))))+(IF(ISTEXT(I77),0,I77))),MONTH(F77),DAY(F77))))</f>
        <v>0</v>
      </c>
    </row>
    <row r="78" spans="1:12" x14ac:dyDescent="0.25">
      <c r="A78" s="72">
        <v>68</v>
      </c>
      <c r="B78" s="72"/>
      <c r="C78" s="72"/>
      <c r="D78" s="73"/>
      <c r="E78" s="74"/>
      <c r="F78" s="74"/>
      <c r="G78" s="74"/>
      <c r="H78" s="72"/>
      <c r="I78" s="72"/>
      <c r="J78" s="72"/>
      <c r="K78" s="76">
        <f>IF((DATE(YEAR(G78)+(LOOKUP(99^99,--("0"&amp;MID(H78,MIN(SEARCH({0,1,2,3,4,5,6,7,8,9},H78&amp;"0123456789")),ROW($6:$9986))))),MONTH(G78),DAY(G78)))&gt;(DATE(YEAR(F78)+(LOOKUP(99^99,--("0"&amp;MID(H78,MIN(SEARCH({0,1,2,3,4,5,6,7,8,9},H78&amp;"0123456789")),ROW($6:$9986))))),MONTH(F78),DAY(F78))),(DATE(YEAR(G78)+(LOOKUP(99^99,--("0"&amp;MID(H78,MIN(SEARCH({0,1,2,3,4,5,6,7,8,9},H78&amp;"0123456789")),ROW($6:$9986))))),MONTH(G78),DAY(G78))),(DATE(YEAR(F78)+(LOOKUP(99^99,--("0"&amp;MID(H78,MIN(SEARCH({0,1,2,3,4,5,6,7,8,9},H78&amp;"0123456789")),ROW($6:$9986))))),MONTH(F78),DAY(F78))))</f>
        <v>0</v>
      </c>
      <c r="L78" s="77">
        <f>IF((DATE(YEAR(G78)+(LOOKUP(99^99,--("0"&amp;MID(H78,MIN(SEARCH({0,1,2,3,4,5,6,7,8,9},H78&amp;"0123456789")),ROW(73:10053))))+(IF(ISTEXT(I78),0,I78))),MONTH(G78),DAY(G78)))&gt;(DATE(YEAR(F78)+(LOOKUP(99^99,--("0"&amp;MID(H78,MIN(SEARCH({0,1,2,3,4,5,6,7,8,9},H78&amp;"0123456789")),ROW(73:10053))))+(IF(ISTEXT(I78),0,I78))),MONTH(F78),DAY(F78))),(DATE(YEAR(G78)+(LOOKUP(99^99,--("0"&amp;MID(H78,MIN(SEARCH({0,1,2,3,4,5,6,7,8,9},H78&amp;"0123456789")),ROW(73:10053))))+(IF(ISTEXT(I78),0,I78))),MONTH(G78),DAY(G78))),(DATE(YEAR(F78)+(LOOKUP(99^99,--("0"&amp;MID(H78,MIN(SEARCH({0,1,2,3,4,5,6,7,8,9},H78&amp;"0123456789")),ROW(73:10053))))+(IF(ISTEXT(I78),0,I78))),MONTH(F78),DAY(F78))))</f>
        <v>0</v>
      </c>
    </row>
    <row r="79" spans="1:12" x14ac:dyDescent="0.25">
      <c r="A79" s="72">
        <v>69</v>
      </c>
      <c r="B79" s="72"/>
      <c r="C79" s="72"/>
      <c r="D79" s="73"/>
      <c r="E79" s="74"/>
      <c r="F79" s="74"/>
      <c r="G79" s="74"/>
      <c r="H79" s="72"/>
      <c r="I79" s="72"/>
      <c r="J79" s="72"/>
      <c r="K79" s="76">
        <f>IF((DATE(YEAR(G79)+(LOOKUP(99^99,--("0"&amp;MID(H79,MIN(SEARCH({0,1,2,3,4,5,6,7,8,9},H79&amp;"0123456789")),ROW($6:$9986))))),MONTH(G79),DAY(G79)))&gt;(DATE(YEAR(F79)+(LOOKUP(99^99,--("0"&amp;MID(H79,MIN(SEARCH({0,1,2,3,4,5,6,7,8,9},H79&amp;"0123456789")),ROW($6:$9986))))),MONTH(F79),DAY(F79))),(DATE(YEAR(G79)+(LOOKUP(99^99,--("0"&amp;MID(H79,MIN(SEARCH({0,1,2,3,4,5,6,7,8,9},H79&amp;"0123456789")),ROW($6:$9986))))),MONTH(G79),DAY(G79))),(DATE(YEAR(F79)+(LOOKUP(99^99,--("0"&amp;MID(H79,MIN(SEARCH({0,1,2,3,4,5,6,7,8,9},H79&amp;"0123456789")),ROW($6:$9986))))),MONTH(F79),DAY(F79))))</f>
        <v>0</v>
      </c>
      <c r="L79" s="77">
        <f>IF((DATE(YEAR(G79)+(LOOKUP(99^99,--("0"&amp;MID(H79,MIN(SEARCH({0,1,2,3,4,5,6,7,8,9},H79&amp;"0123456789")),ROW(74:10054))))+(IF(ISTEXT(I79),0,I79))),MONTH(G79),DAY(G79)))&gt;(DATE(YEAR(F79)+(LOOKUP(99^99,--("0"&amp;MID(H79,MIN(SEARCH({0,1,2,3,4,5,6,7,8,9},H79&amp;"0123456789")),ROW(74:10054))))+(IF(ISTEXT(I79),0,I79))),MONTH(F79),DAY(F79))),(DATE(YEAR(G79)+(LOOKUP(99^99,--("0"&amp;MID(H79,MIN(SEARCH({0,1,2,3,4,5,6,7,8,9},H79&amp;"0123456789")),ROW(74:10054))))+(IF(ISTEXT(I79),0,I79))),MONTH(G79),DAY(G79))),(DATE(YEAR(F79)+(LOOKUP(99^99,--("0"&amp;MID(H79,MIN(SEARCH({0,1,2,3,4,5,6,7,8,9},H79&amp;"0123456789")),ROW(74:10054))))+(IF(ISTEXT(I79),0,I79))),MONTH(F79),DAY(F79))))</f>
        <v>0</v>
      </c>
    </row>
    <row r="80" spans="1:12" x14ac:dyDescent="0.25">
      <c r="A80" s="72">
        <v>70</v>
      </c>
      <c r="B80" s="72"/>
      <c r="C80" s="72"/>
      <c r="D80" s="73"/>
      <c r="E80" s="74"/>
      <c r="F80" s="74"/>
      <c r="G80" s="74"/>
      <c r="H80" s="72"/>
      <c r="I80" s="72"/>
      <c r="J80" s="72"/>
      <c r="K80" s="76">
        <f>IF((DATE(YEAR(G80)+(LOOKUP(99^99,--("0"&amp;MID(H80,MIN(SEARCH({0,1,2,3,4,5,6,7,8,9},H80&amp;"0123456789")),ROW($6:$9986))))),MONTH(G80),DAY(G80)))&gt;(DATE(YEAR(F80)+(LOOKUP(99^99,--("0"&amp;MID(H80,MIN(SEARCH({0,1,2,3,4,5,6,7,8,9},H80&amp;"0123456789")),ROW($6:$9986))))),MONTH(F80),DAY(F80))),(DATE(YEAR(G80)+(LOOKUP(99^99,--("0"&amp;MID(H80,MIN(SEARCH({0,1,2,3,4,5,6,7,8,9},H80&amp;"0123456789")),ROW($6:$9986))))),MONTH(G80),DAY(G80))),(DATE(YEAR(F80)+(LOOKUP(99^99,--("0"&amp;MID(H80,MIN(SEARCH({0,1,2,3,4,5,6,7,8,9},H80&amp;"0123456789")),ROW($6:$9986))))),MONTH(F80),DAY(F80))))</f>
        <v>0</v>
      </c>
      <c r="L80" s="77">
        <f>IF((DATE(YEAR(G80)+(LOOKUP(99^99,--("0"&amp;MID(H80,MIN(SEARCH({0,1,2,3,4,5,6,7,8,9},H80&amp;"0123456789")),ROW(75:10055))))+(IF(ISTEXT(I80),0,I80))),MONTH(G80),DAY(G80)))&gt;(DATE(YEAR(F80)+(LOOKUP(99^99,--("0"&amp;MID(H80,MIN(SEARCH({0,1,2,3,4,5,6,7,8,9},H80&amp;"0123456789")),ROW(75:10055))))+(IF(ISTEXT(I80),0,I80))),MONTH(F80),DAY(F80))),(DATE(YEAR(G80)+(LOOKUP(99^99,--("0"&amp;MID(H80,MIN(SEARCH({0,1,2,3,4,5,6,7,8,9},H80&amp;"0123456789")),ROW(75:10055))))+(IF(ISTEXT(I80),0,I80))),MONTH(G80),DAY(G80))),(DATE(YEAR(F80)+(LOOKUP(99^99,--("0"&amp;MID(H80,MIN(SEARCH({0,1,2,3,4,5,6,7,8,9},H80&amp;"0123456789")),ROW(75:10055))))+(IF(ISTEXT(I80),0,I80))),MONTH(F80),DAY(F80))))</f>
        <v>0</v>
      </c>
    </row>
    <row r="81" spans="1:12" x14ac:dyDescent="0.25">
      <c r="A81" s="72">
        <v>71</v>
      </c>
      <c r="B81" s="72"/>
      <c r="C81" s="72"/>
      <c r="D81" s="73"/>
      <c r="E81" s="74"/>
      <c r="F81" s="74"/>
      <c r="G81" s="74"/>
      <c r="H81" s="72"/>
      <c r="I81" s="72"/>
      <c r="J81" s="72"/>
      <c r="K81" s="76">
        <f>IF((DATE(YEAR(G81)+(LOOKUP(99^99,--("0"&amp;MID(H81,MIN(SEARCH({0,1,2,3,4,5,6,7,8,9},H81&amp;"0123456789")),ROW($6:$9986))))),MONTH(G81),DAY(G81)))&gt;(DATE(YEAR(F81)+(LOOKUP(99^99,--("0"&amp;MID(H81,MIN(SEARCH({0,1,2,3,4,5,6,7,8,9},H81&amp;"0123456789")),ROW($6:$9986))))),MONTH(F81),DAY(F81))),(DATE(YEAR(G81)+(LOOKUP(99^99,--("0"&amp;MID(H81,MIN(SEARCH({0,1,2,3,4,5,6,7,8,9},H81&amp;"0123456789")),ROW($6:$9986))))),MONTH(G81),DAY(G81))),(DATE(YEAR(F81)+(LOOKUP(99^99,--("0"&amp;MID(H81,MIN(SEARCH({0,1,2,3,4,5,6,7,8,9},H81&amp;"0123456789")),ROW($6:$9986))))),MONTH(F81),DAY(F81))))</f>
        <v>0</v>
      </c>
      <c r="L81" s="77">
        <f>IF((DATE(YEAR(G81)+(LOOKUP(99^99,--("0"&amp;MID(H81,MIN(SEARCH({0,1,2,3,4,5,6,7,8,9},H81&amp;"0123456789")),ROW(76:10056))))+(IF(ISTEXT(I81),0,I81))),MONTH(G81),DAY(G81)))&gt;(DATE(YEAR(F81)+(LOOKUP(99^99,--("0"&amp;MID(H81,MIN(SEARCH({0,1,2,3,4,5,6,7,8,9},H81&amp;"0123456789")),ROW(76:10056))))+(IF(ISTEXT(I81),0,I81))),MONTH(F81),DAY(F81))),(DATE(YEAR(G81)+(LOOKUP(99^99,--("0"&amp;MID(H81,MIN(SEARCH({0,1,2,3,4,5,6,7,8,9},H81&amp;"0123456789")),ROW(76:10056))))+(IF(ISTEXT(I81),0,I81))),MONTH(G81),DAY(G81))),(DATE(YEAR(F81)+(LOOKUP(99^99,--("0"&amp;MID(H81,MIN(SEARCH({0,1,2,3,4,5,6,7,8,9},H81&amp;"0123456789")),ROW(76:10056))))+(IF(ISTEXT(I81),0,I81))),MONTH(F81),DAY(F81))))</f>
        <v>0</v>
      </c>
    </row>
    <row r="82" spans="1:12" x14ac:dyDescent="0.25">
      <c r="A82" s="72">
        <v>72</v>
      </c>
      <c r="B82" s="72"/>
      <c r="C82" s="72"/>
      <c r="D82" s="73"/>
      <c r="E82" s="74"/>
      <c r="F82" s="74"/>
      <c r="G82" s="74"/>
      <c r="H82" s="72"/>
      <c r="I82" s="72"/>
      <c r="J82" s="72"/>
      <c r="K82" s="76">
        <f>IF((DATE(YEAR(G82)+(LOOKUP(99^99,--("0"&amp;MID(H82,MIN(SEARCH({0,1,2,3,4,5,6,7,8,9},H82&amp;"0123456789")),ROW($6:$9986))))),MONTH(G82),DAY(G82)))&gt;(DATE(YEAR(F82)+(LOOKUP(99^99,--("0"&amp;MID(H82,MIN(SEARCH({0,1,2,3,4,5,6,7,8,9},H82&amp;"0123456789")),ROW($6:$9986))))),MONTH(F82),DAY(F82))),(DATE(YEAR(G82)+(LOOKUP(99^99,--("0"&amp;MID(H82,MIN(SEARCH({0,1,2,3,4,5,6,7,8,9},H82&amp;"0123456789")),ROW($6:$9986))))),MONTH(G82),DAY(G82))),(DATE(YEAR(F82)+(LOOKUP(99^99,--("0"&amp;MID(H82,MIN(SEARCH({0,1,2,3,4,5,6,7,8,9},H82&amp;"0123456789")),ROW($6:$9986))))),MONTH(F82),DAY(F82))))</f>
        <v>0</v>
      </c>
      <c r="L82" s="77">
        <f>IF((DATE(YEAR(G82)+(LOOKUP(99^99,--("0"&amp;MID(H82,MIN(SEARCH({0,1,2,3,4,5,6,7,8,9},H82&amp;"0123456789")),ROW(77:10057))))+(IF(ISTEXT(I82),0,I82))),MONTH(G82),DAY(G82)))&gt;(DATE(YEAR(F82)+(LOOKUP(99^99,--("0"&amp;MID(H82,MIN(SEARCH({0,1,2,3,4,5,6,7,8,9},H82&amp;"0123456789")),ROW(77:10057))))+(IF(ISTEXT(I82),0,I82))),MONTH(F82),DAY(F82))),(DATE(YEAR(G82)+(LOOKUP(99^99,--("0"&amp;MID(H82,MIN(SEARCH({0,1,2,3,4,5,6,7,8,9},H82&amp;"0123456789")),ROW(77:10057))))+(IF(ISTEXT(I82),0,I82))),MONTH(G82),DAY(G82))),(DATE(YEAR(F82)+(LOOKUP(99^99,--("0"&amp;MID(H82,MIN(SEARCH({0,1,2,3,4,5,6,7,8,9},H82&amp;"0123456789")),ROW(77:10057))))+(IF(ISTEXT(I82),0,I82))),MONTH(F82),DAY(F82))))</f>
        <v>0</v>
      </c>
    </row>
    <row r="83" spans="1:12" x14ac:dyDescent="0.25">
      <c r="A83" s="72">
        <v>73</v>
      </c>
      <c r="B83" s="72"/>
      <c r="C83" s="72"/>
      <c r="D83" s="73"/>
      <c r="E83" s="74"/>
      <c r="F83" s="74"/>
      <c r="G83" s="74"/>
      <c r="H83" s="72"/>
      <c r="I83" s="72"/>
      <c r="J83" s="72"/>
      <c r="K83" s="76">
        <f>IF((DATE(YEAR(G83)+(LOOKUP(99^99,--("0"&amp;MID(H83,MIN(SEARCH({0,1,2,3,4,5,6,7,8,9},H83&amp;"0123456789")),ROW($6:$9986))))),MONTH(G83),DAY(G83)))&gt;(DATE(YEAR(F83)+(LOOKUP(99^99,--("0"&amp;MID(H83,MIN(SEARCH({0,1,2,3,4,5,6,7,8,9},H83&amp;"0123456789")),ROW($6:$9986))))),MONTH(F83),DAY(F83))),(DATE(YEAR(G83)+(LOOKUP(99^99,--("0"&amp;MID(H83,MIN(SEARCH({0,1,2,3,4,5,6,7,8,9},H83&amp;"0123456789")),ROW($6:$9986))))),MONTH(G83),DAY(G83))),(DATE(YEAR(F83)+(LOOKUP(99^99,--("0"&amp;MID(H83,MIN(SEARCH({0,1,2,3,4,5,6,7,8,9},H83&amp;"0123456789")),ROW($6:$9986))))),MONTH(F83),DAY(F83))))</f>
        <v>0</v>
      </c>
      <c r="L83" s="77">
        <f>IF((DATE(YEAR(G83)+(LOOKUP(99^99,--("0"&amp;MID(H83,MIN(SEARCH({0,1,2,3,4,5,6,7,8,9},H83&amp;"0123456789")),ROW(78:10058))))+(IF(ISTEXT(I83),0,I83))),MONTH(G83),DAY(G83)))&gt;(DATE(YEAR(F83)+(LOOKUP(99^99,--("0"&amp;MID(H83,MIN(SEARCH({0,1,2,3,4,5,6,7,8,9},H83&amp;"0123456789")),ROW(78:10058))))+(IF(ISTEXT(I83),0,I83))),MONTH(F83),DAY(F83))),(DATE(YEAR(G83)+(LOOKUP(99^99,--("0"&amp;MID(H83,MIN(SEARCH({0,1,2,3,4,5,6,7,8,9},H83&amp;"0123456789")),ROW(78:10058))))+(IF(ISTEXT(I83),0,I83))),MONTH(G83),DAY(G83))),(DATE(YEAR(F83)+(LOOKUP(99^99,--("0"&amp;MID(H83,MIN(SEARCH({0,1,2,3,4,5,6,7,8,9},H83&amp;"0123456789")),ROW(78:10058))))+(IF(ISTEXT(I83),0,I83))),MONTH(F83),DAY(F83))))</f>
        <v>0</v>
      </c>
    </row>
    <row r="84" spans="1:12" x14ac:dyDescent="0.25">
      <c r="A84" s="72">
        <v>74</v>
      </c>
      <c r="B84" s="72"/>
      <c r="C84" s="72"/>
      <c r="D84" s="73"/>
      <c r="E84" s="74"/>
      <c r="F84" s="74"/>
      <c r="G84" s="74"/>
      <c r="H84" s="72"/>
      <c r="I84" s="72"/>
      <c r="J84" s="72"/>
      <c r="K84" s="76">
        <f>IF((DATE(YEAR(G84)+(LOOKUP(99^99,--("0"&amp;MID(H84,MIN(SEARCH({0,1,2,3,4,5,6,7,8,9},H84&amp;"0123456789")),ROW($6:$9986))))),MONTH(G84),DAY(G84)))&gt;(DATE(YEAR(F84)+(LOOKUP(99^99,--("0"&amp;MID(H84,MIN(SEARCH({0,1,2,3,4,5,6,7,8,9},H84&amp;"0123456789")),ROW($6:$9986))))),MONTH(F84),DAY(F84))),(DATE(YEAR(G84)+(LOOKUP(99^99,--("0"&amp;MID(H84,MIN(SEARCH({0,1,2,3,4,5,6,7,8,9},H84&amp;"0123456789")),ROW($6:$9986))))),MONTH(G84),DAY(G84))),(DATE(YEAR(F84)+(LOOKUP(99^99,--("0"&amp;MID(H84,MIN(SEARCH({0,1,2,3,4,5,6,7,8,9},H84&amp;"0123456789")),ROW($6:$9986))))),MONTH(F84),DAY(F84))))</f>
        <v>0</v>
      </c>
      <c r="L84" s="77">
        <f>IF((DATE(YEAR(G84)+(LOOKUP(99^99,--("0"&amp;MID(H84,MIN(SEARCH({0,1,2,3,4,5,6,7,8,9},H84&amp;"0123456789")),ROW(79:10059))))+(IF(ISTEXT(I84),0,I84))),MONTH(G84),DAY(G84)))&gt;(DATE(YEAR(F84)+(LOOKUP(99^99,--("0"&amp;MID(H84,MIN(SEARCH({0,1,2,3,4,5,6,7,8,9},H84&amp;"0123456789")),ROW(79:10059))))+(IF(ISTEXT(I84),0,I84))),MONTH(F84),DAY(F84))),(DATE(YEAR(G84)+(LOOKUP(99^99,--("0"&amp;MID(H84,MIN(SEARCH({0,1,2,3,4,5,6,7,8,9},H84&amp;"0123456789")),ROW(79:10059))))+(IF(ISTEXT(I84),0,I84))),MONTH(G84),DAY(G84))),(DATE(YEAR(F84)+(LOOKUP(99^99,--("0"&amp;MID(H84,MIN(SEARCH({0,1,2,3,4,5,6,7,8,9},H84&amp;"0123456789")),ROW(79:10059))))+(IF(ISTEXT(I84),0,I84))),MONTH(F84),DAY(F84))))</f>
        <v>0</v>
      </c>
    </row>
    <row r="85" spans="1:12" x14ac:dyDescent="0.25">
      <c r="A85" s="72">
        <v>75</v>
      </c>
      <c r="B85" s="72"/>
      <c r="C85" s="72"/>
      <c r="D85" s="73"/>
      <c r="E85" s="74"/>
      <c r="F85" s="74"/>
      <c r="G85" s="74"/>
      <c r="H85" s="72"/>
      <c r="I85" s="72"/>
      <c r="J85" s="72"/>
      <c r="K85" s="76">
        <f>IF((DATE(YEAR(G85)+(LOOKUP(99^99,--("0"&amp;MID(H85,MIN(SEARCH({0,1,2,3,4,5,6,7,8,9},H85&amp;"0123456789")),ROW($6:$9986))))),MONTH(G85),DAY(G85)))&gt;(DATE(YEAR(F85)+(LOOKUP(99^99,--("0"&amp;MID(H85,MIN(SEARCH({0,1,2,3,4,5,6,7,8,9},H85&amp;"0123456789")),ROW($6:$9986))))),MONTH(F85),DAY(F85))),(DATE(YEAR(G85)+(LOOKUP(99^99,--("0"&amp;MID(H85,MIN(SEARCH({0,1,2,3,4,5,6,7,8,9},H85&amp;"0123456789")),ROW($6:$9986))))),MONTH(G85),DAY(G85))),(DATE(YEAR(F85)+(LOOKUP(99^99,--("0"&amp;MID(H85,MIN(SEARCH({0,1,2,3,4,5,6,7,8,9},H85&amp;"0123456789")),ROW($6:$9986))))),MONTH(F85),DAY(F85))))</f>
        <v>0</v>
      </c>
      <c r="L85" s="77">
        <f>IF((DATE(YEAR(G85)+(LOOKUP(99^99,--("0"&amp;MID(H85,MIN(SEARCH({0,1,2,3,4,5,6,7,8,9},H85&amp;"0123456789")),ROW(80:10060))))+(IF(ISTEXT(I85),0,I85))),MONTH(G85),DAY(G85)))&gt;(DATE(YEAR(F85)+(LOOKUP(99^99,--("0"&amp;MID(H85,MIN(SEARCH({0,1,2,3,4,5,6,7,8,9},H85&amp;"0123456789")),ROW(80:10060))))+(IF(ISTEXT(I85),0,I85))),MONTH(F85),DAY(F85))),(DATE(YEAR(G85)+(LOOKUP(99^99,--("0"&amp;MID(H85,MIN(SEARCH({0,1,2,3,4,5,6,7,8,9},H85&amp;"0123456789")),ROW(80:10060))))+(IF(ISTEXT(I85),0,I85))),MONTH(G85),DAY(G85))),(DATE(YEAR(F85)+(LOOKUP(99^99,--("0"&amp;MID(H85,MIN(SEARCH({0,1,2,3,4,5,6,7,8,9},H85&amp;"0123456789")),ROW(80:10060))))+(IF(ISTEXT(I85),0,I85))),MONTH(F85),DAY(F85))))</f>
        <v>0</v>
      </c>
    </row>
    <row r="86" spans="1:12" x14ac:dyDescent="0.25">
      <c r="A86" s="72">
        <v>76</v>
      </c>
      <c r="B86" s="72"/>
      <c r="C86" s="72"/>
      <c r="D86" s="73"/>
      <c r="E86" s="74"/>
      <c r="F86" s="74"/>
      <c r="G86" s="74"/>
      <c r="H86" s="72"/>
      <c r="I86" s="72"/>
      <c r="J86" s="72"/>
      <c r="K86" s="76">
        <f>IF((DATE(YEAR(G86)+(LOOKUP(99^99,--("0"&amp;MID(H86,MIN(SEARCH({0,1,2,3,4,5,6,7,8,9},H86&amp;"0123456789")),ROW($6:$9986))))),MONTH(G86),DAY(G86)))&gt;(DATE(YEAR(F86)+(LOOKUP(99^99,--("0"&amp;MID(H86,MIN(SEARCH({0,1,2,3,4,5,6,7,8,9},H86&amp;"0123456789")),ROW($6:$9986))))),MONTH(F86),DAY(F86))),(DATE(YEAR(G86)+(LOOKUP(99^99,--("0"&amp;MID(H86,MIN(SEARCH({0,1,2,3,4,5,6,7,8,9},H86&amp;"0123456789")),ROW($6:$9986))))),MONTH(G86),DAY(G86))),(DATE(YEAR(F86)+(LOOKUP(99^99,--("0"&amp;MID(H86,MIN(SEARCH({0,1,2,3,4,5,6,7,8,9},H86&amp;"0123456789")),ROW($6:$9986))))),MONTH(F86),DAY(F86))))</f>
        <v>0</v>
      </c>
      <c r="L86" s="77">
        <f>IF((DATE(YEAR(G86)+(LOOKUP(99^99,--("0"&amp;MID(H86,MIN(SEARCH({0,1,2,3,4,5,6,7,8,9},H86&amp;"0123456789")),ROW(81:10061))))+(IF(ISTEXT(I86),0,I86))),MONTH(G86),DAY(G86)))&gt;(DATE(YEAR(F86)+(LOOKUP(99^99,--("0"&amp;MID(H86,MIN(SEARCH({0,1,2,3,4,5,6,7,8,9},H86&amp;"0123456789")),ROW(81:10061))))+(IF(ISTEXT(I86),0,I86))),MONTH(F86),DAY(F86))),(DATE(YEAR(G86)+(LOOKUP(99^99,--("0"&amp;MID(H86,MIN(SEARCH({0,1,2,3,4,5,6,7,8,9},H86&amp;"0123456789")),ROW(81:10061))))+(IF(ISTEXT(I86),0,I86))),MONTH(G86),DAY(G86))),(DATE(YEAR(F86)+(LOOKUP(99^99,--("0"&amp;MID(H86,MIN(SEARCH({0,1,2,3,4,5,6,7,8,9},H86&amp;"0123456789")),ROW(81:10061))))+(IF(ISTEXT(I86),0,I86))),MONTH(F86),DAY(F86))))</f>
        <v>0</v>
      </c>
    </row>
    <row r="87" spans="1:12" x14ac:dyDescent="0.25">
      <c r="A87" s="72">
        <v>77</v>
      </c>
      <c r="B87" s="72"/>
      <c r="C87" s="72"/>
      <c r="D87" s="73"/>
      <c r="E87" s="74"/>
      <c r="F87" s="74"/>
      <c r="G87" s="74"/>
      <c r="H87" s="72"/>
      <c r="I87" s="72"/>
      <c r="J87" s="72"/>
      <c r="K87" s="76">
        <f>IF((DATE(YEAR(G87)+(LOOKUP(99^99,--("0"&amp;MID(H87,MIN(SEARCH({0,1,2,3,4,5,6,7,8,9},H87&amp;"0123456789")),ROW($6:$9986))))),MONTH(G87),DAY(G87)))&gt;(DATE(YEAR(F87)+(LOOKUP(99^99,--("0"&amp;MID(H87,MIN(SEARCH({0,1,2,3,4,5,6,7,8,9},H87&amp;"0123456789")),ROW($6:$9986))))),MONTH(F87),DAY(F87))),(DATE(YEAR(G87)+(LOOKUP(99^99,--("0"&amp;MID(H87,MIN(SEARCH({0,1,2,3,4,5,6,7,8,9},H87&amp;"0123456789")),ROW($6:$9986))))),MONTH(G87),DAY(G87))),(DATE(YEAR(F87)+(LOOKUP(99^99,--("0"&amp;MID(H87,MIN(SEARCH({0,1,2,3,4,5,6,7,8,9},H87&amp;"0123456789")),ROW($6:$9986))))),MONTH(F87),DAY(F87))))</f>
        <v>0</v>
      </c>
      <c r="L87" s="77">
        <f>IF((DATE(YEAR(G87)+(LOOKUP(99^99,--("0"&amp;MID(H87,MIN(SEARCH({0,1,2,3,4,5,6,7,8,9},H87&amp;"0123456789")),ROW(82:10062))))+(IF(ISTEXT(I87),0,I87))),MONTH(G87),DAY(G87)))&gt;(DATE(YEAR(F87)+(LOOKUP(99^99,--("0"&amp;MID(H87,MIN(SEARCH({0,1,2,3,4,5,6,7,8,9},H87&amp;"0123456789")),ROW(82:10062))))+(IF(ISTEXT(I87),0,I87))),MONTH(F87),DAY(F87))),(DATE(YEAR(G87)+(LOOKUP(99^99,--("0"&amp;MID(H87,MIN(SEARCH({0,1,2,3,4,5,6,7,8,9},H87&amp;"0123456789")),ROW(82:10062))))+(IF(ISTEXT(I87),0,I87))),MONTH(G87),DAY(G87))),(DATE(YEAR(F87)+(LOOKUP(99^99,--("0"&amp;MID(H87,MIN(SEARCH({0,1,2,3,4,5,6,7,8,9},H87&amp;"0123456789")),ROW(82:10062))))+(IF(ISTEXT(I87),0,I87))),MONTH(F87),DAY(F87))))</f>
        <v>0</v>
      </c>
    </row>
    <row r="88" spans="1:12" x14ac:dyDescent="0.25">
      <c r="A88" s="72">
        <v>78</v>
      </c>
      <c r="B88" s="72"/>
      <c r="C88" s="72"/>
      <c r="D88" s="73"/>
      <c r="E88" s="74"/>
      <c r="F88" s="74"/>
      <c r="G88" s="74"/>
      <c r="H88" s="72"/>
      <c r="I88" s="72"/>
      <c r="J88" s="72"/>
      <c r="K88" s="76">
        <f>IF((DATE(YEAR(G88)+(LOOKUP(99^99,--("0"&amp;MID(H88,MIN(SEARCH({0,1,2,3,4,5,6,7,8,9},H88&amp;"0123456789")),ROW($6:$9986))))),MONTH(G88),DAY(G88)))&gt;(DATE(YEAR(F88)+(LOOKUP(99^99,--("0"&amp;MID(H88,MIN(SEARCH({0,1,2,3,4,5,6,7,8,9},H88&amp;"0123456789")),ROW($6:$9986))))),MONTH(F88),DAY(F88))),(DATE(YEAR(G88)+(LOOKUP(99^99,--("0"&amp;MID(H88,MIN(SEARCH({0,1,2,3,4,5,6,7,8,9},H88&amp;"0123456789")),ROW($6:$9986))))),MONTH(G88),DAY(G88))),(DATE(YEAR(F88)+(LOOKUP(99^99,--("0"&amp;MID(H88,MIN(SEARCH({0,1,2,3,4,5,6,7,8,9},H88&amp;"0123456789")),ROW($6:$9986))))),MONTH(F88),DAY(F88))))</f>
        <v>0</v>
      </c>
      <c r="L88" s="77">
        <f>IF((DATE(YEAR(G88)+(LOOKUP(99^99,--("0"&amp;MID(H88,MIN(SEARCH({0,1,2,3,4,5,6,7,8,9},H88&amp;"0123456789")),ROW(83:10063))))+(IF(ISTEXT(I88),0,I88))),MONTH(G88),DAY(G88)))&gt;(DATE(YEAR(F88)+(LOOKUP(99^99,--("0"&amp;MID(H88,MIN(SEARCH({0,1,2,3,4,5,6,7,8,9},H88&amp;"0123456789")),ROW(83:10063))))+(IF(ISTEXT(I88),0,I88))),MONTH(F88),DAY(F88))),(DATE(YEAR(G88)+(LOOKUP(99^99,--("0"&amp;MID(H88,MIN(SEARCH({0,1,2,3,4,5,6,7,8,9},H88&amp;"0123456789")),ROW(83:10063))))+(IF(ISTEXT(I88),0,I88))),MONTH(G88),DAY(G88))),(DATE(YEAR(F88)+(LOOKUP(99^99,--("0"&amp;MID(H88,MIN(SEARCH({0,1,2,3,4,5,6,7,8,9},H88&amp;"0123456789")),ROW(83:10063))))+(IF(ISTEXT(I88),0,I88))),MONTH(F88),DAY(F88))))</f>
        <v>0</v>
      </c>
    </row>
    <row r="89" spans="1:12" x14ac:dyDescent="0.25">
      <c r="A89" s="72">
        <v>79</v>
      </c>
      <c r="B89" s="72"/>
      <c r="C89" s="72"/>
      <c r="D89" s="73"/>
      <c r="E89" s="74"/>
      <c r="F89" s="74"/>
      <c r="G89" s="74"/>
      <c r="H89" s="72"/>
      <c r="I89" s="72"/>
      <c r="J89" s="72"/>
      <c r="K89" s="76">
        <f>IF((DATE(YEAR(G89)+(LOOKUP(99^99,--("0"&amp;MID(H89,MIN(SEARCH({0,1,2,3,4,5,6,7,8,9},H89&amp;"0123456789")),ROW($6:$9986))))),MONTH(G89),DAY(G89)))&gt;(DATE(YEAR(F89)+(LOOKUP(99^99,--("0"&amp;MID(H89,MIN(SEARCH({0,1,2,3,4,5,6,7,8,9},H89&amp;"0123456789")),ROW($6:$9986))))),MONTH(F89),DAY(F89))),(DATE(YEAR(G89)+(LOOKUP(99^99,--("0"&amp;MID(H89,MIN(SEARCH({0,1,2,3,4,5,6,7,8,9},H89&amp;"0123456789")),ROW($6:$9986))))),MONTH(G89),DAY(G89))),(DATE(YEAR(F89)+(LOOKUP(99^99,--("0"&amp;MID(H89,MIN(SEARCH({0,1,2,3,4,5,6,7,8,9},H89&amp;"0123456789")),ROW($6:$9986))))),MONTH(F89),DAY(F89))))</f>
        <v>0</v>
      </c>
      <c r="L89" s="77">
        <f>IF((DATE(YEAR(G89)+(LOOKUP(99^99,--("0"&amp;MID(H89,MIN(SEARCH({0,1,2,3,4,5,6,7,8,9},H89&amp;"0123456789")),ROW(84:10064))))+(IF(ISTEXT(I89),0,I89))),MONTH(G89),DAY(G89)))&gt;(DATE(YEAR(F89)+(LOOKUP(99^99,--("0"&amp;MID(H89,MIN(SEARCH({0,1,2,3,4,5,6,7,8,9},H89&amp;"0123456789")),ROW(84:10064))))+(IF(ISTEXT(I89),0,I89))),MONTH(F89),DAY(F89))),(DATE(YEAR(G89)+(LOOKUP(99^99,--("0"&amp;MID(H89,MIN(SEARCH({0,1,2,3,4,5,6,7,8,9},H89&amp;"0123456789")),ROW(84:10064))))+(IF(ISTEXT(I89),0,I89))),MONTH(G89),DAY(G89))),(DATE(YEAR(F89)+(LOOKUP(99^99,--("0"&amp;MID(H89,MIN(SEARCH({0,1,2,3,4,5,6,7,8,9},H89&amp;"0123456789")),ROW(84:10064))))+(IF(ISTEXT(I89),0,I89))),MONTH(F89),DAY(F89))))</f>
        <v>0</v>
      </c>
    </row>
    <row r="90" spans="1:12" x14ac:dyDescent="0.25">
      <c r="A90" s="72">
        <v>80</v>
      </c>
      <c r="B90" s="72"/>
      <c r="C90" s="72"/>
      <c r="D90" s="73"/>
      <c r="E90" s="74"/>
      <c r="F90" s="74"/>
      <c r="G90" s="74"/>
      <c r="H90" s="72"/>
      <c r="I90" s="72"/>
      <c r="J90" s="72"/>
      <c r="K90" s="76">
        <f>IF((DATE(YEAR(G90)+(LOOKUP(99^99,--("0"&amp;MID(H90,MIN(SEARCH({0,1,2,3,4,5,6,7,8,9},H90&amp;"0123456789")),ROW($6:$9986))))),MONTH(G90),DAY(G90)))&gt;(DATE(YEAR(F90)+(LOOKUP(99^99,--("0"&amp;MID(H90,MIN(SEARCH({0,1,2,3,4,5,6,7,8,9},H90&amp;"0123456789")),ROW($6:$9986))))),MONTH(F90),DAY(F90))),(DATE(YEAR(G90)+(LOOKUP(99^99,--("0"&amp;MID(H90,MIN(SEARCH({0,1,2,3,4,5,6,7,8,9},H90&amp;"0123456789")),ROW($6:$9986))))),MONTH(G90),DAY(G90))),(DATE(YEAR(F90)+(LOOKUP(99^99,--("0"&amp;MID(H90,MIN(SEARCH({0,1,2,3,4,5,6,7,8,9},H90&amp;"0123456789")),ROW($6:$9986))))),MONTH(F90),DAY(F90))))</f>
        <v>0</v>
      </c>
      <c r="L90" s="77">
        <f>IF((DATE(YEAR(G90)+(LOOKUP(99^99,--("0"&amp;MID(H90,MIN(SEARCH({0,1,2,3,4,5,6,7,8,9},H90&amp;"0123456789")),ROW(85:10065))))+(IF(ISTEXT(I90),0,I90))),MONTH(G90),DAY(G90)))&gt;(DATE(YEAR(F90)+(LOOKUP(99^99,--("0"&amp;MID(H90,MIN(SEARCH({0,1,2,3,4,5,6,7,8,9},H90&amp;"0123456789")),ROW(85:10065))))+(IF(ISTEXT(I90),0,I90))),MONTH(F90),DAY(F90))),(DATE(YEAR(G90)+(LOOKUP(99^99,--("0"&amp;MID(H90,MIN(SEARCH({0,1,2,3,4,5,6,7,8,9},H90&amp;"0123456789")),ROW(85:10065))))+(IF(ISTEXT(I90),0,I90))),MONTH(G90),DAY(G90))),(DATE(YEAR(F90)+(LOOKUP(99^99,--("0"&amp;MID(H90,MIN(SEARCH({0,1,2,3,4,5,6,7,8,9},H90&amp;"0123456789")),ROW(85:10065))))+(IF(ISTEXT(I90),0,I90))),MONTH(F90),DAY(F90))))</f>
        <v>0</v>
      </c>
    </row>
    <row r="91" spans="1:12" x14ac:dyDescent="0.25">
      <c r="A91" s="72">
        <v>81</v>
      </c>
      <c r="B91" s="72"/>
      <c r="C91" s="72"/>
      <c r="D91" s="73"/>
      <c r="E91" s="74"/>
      <c r="F91" s="74"/>
      <c r="G91" s="74"/>
      <c r="H91" s="72"/>
      <c r="I91" s="72"/>
      <c r="J91" s="72"/>
      <c r="K91" s="76">
        <f>IF((DATE(YEAR(G91)+(LOOKUP(99^99,--("0"&amp;MID(H91,MIN(SEARCH({0,1,2,3,4,5,6,7,8,9},H91&amp;"0123456789")),ROW($6:$9986))))),MONTH(G91),DAY(G91)))&gt;(DATE(YEAR(F91)+(LOOKUP(99^99,--("0"&amp;MID(H91,MIN(SEARCH({0,1,2,3,4,5,6,7,8,9},H91&amp;"0123456789")),ROW($6:$9986))))),MONTH(F91),DAY(F91))),(DATE(YEAR(G91)+(LOOKUP(99^99,--("0"&amp;MID(H91,MIN(SEARCH({0,1,2,3,4,5,6,7,8,9},H91&amp;"0123456789")),ROW($6:$9986))))),MONTH(G91),DAY(G91))),(DATE(YEAR(F91)+(LOOKUP(99^99,--("0"&amp;MID(H91,MIN(SEARCH({0,1,2,3,4,5,6,7,8,9},H91&amp;"0123456789")),ROW($6:$9986))))),MONTH(F91),DAY(F91))))</f>
        <v>0</v>
      </c>
      <c r="L91" s="77">
        <f>IF((DATE(YEAR(G91)+(LOOKUP(99^99,--("0"&amp;MID(H91,MIN(SEARCH({0,1,2,3,4,5,6,7,8,9},H91&amp;"0123456789")),ROW(86:10066))))+(IF(ISTEXT(I91),0,I91))),MONTH(G91),DAY(G91)))&gt;(DATE(YEAR(F91)+(LOOKUP(99^99,--("0"&amp;MID(H91,MIN(SEARCH({0,1,2,3,4,5,6,7,8,9},H91&amp;"0123456789")),ROW(86:10066))))+(IF(ISTEXT(I91),0,I91))),MONTH(F91),DAY(F91))),(DATE(YEAR(G91)+(LOOKUP(99^99,--("0"&amp;MID(H91,MIN(SEARCH({0,1,2,3,4,5,6,7,8,9},H91&amp;"0123456789")),ROW(86:10066))))+(IF(ISTEXT(I91),0,I91))),MONTH(G91),DAY(G91))),(DATE(YEAR(F91)+(LOOKUP(99^99,--("0"&amp;MID(H91,MIN(SEARCH({0,1,2,3,4,5,6,7,8,9},H91&amp;"0123456789")),ROW(86:10066))))+(IF(ISTEXT(I91),0,I91))),MONTH(F91),DAY(F91))))</f>
        <v>0</v>
      </c>
    </row>
    <row r="92" spans="1:12" x14ac:dyDescent="0.25">
      <c r="A92" s="72">
        <v>82</v>
      </c>
      <c r="B92" s="72"/>
      <c r="C92" s="72"/>
      <c r="D92" s="73"/>
      <c r="E92" s="74"/>
      <c r="F92" s="74"/>
      <c r="G92" s="74"/>
      <c r="H92" s="72"/>
      <c r="I92" s="72"/>
      <c r="J92" s="72"/>
      <c r="K92" s="76">
        <f>IF((DATE(YEAR(G92)+(LOOKUP(99^99,--("0"&amp;MID(H92,MIN(SEARCH({0,1,2,3,4,5,6,7,8,9},H92&amp;"0123456789")),ROW($6:$9986))))),MONTH(G92),DAY(G92)))&gt;(DATE(YEAR(F92)+(LOOKUP(99^99,--("0"&amp;MID(H92,MIN(SEARCH({0,1,2,3,4,5,6,7,8,9},H92&amp;"0123456789")),ROW($6:$9986))))),MONTH(F92),DAY(F92))),(DATE(YEAR(G92)+(LOOKUP(99^99,--("0"&amp;MID(H92,MIN(SEARCH({0,1,2,3,4,5,6,7,8,9},H92&amp;"0123456789")),ROW($6:$9986))))),MONTH(G92),DAY(G92))),(DATE(YEAR(F92)+(LOOKUP(99^99,--("0"&amp;MID(H92,MIN(SEARCH({0,1,2,3,4,5,6,7,8,9},H92&amp;"0123456789")),ROW($6:$9986))))),MONTH(F92),DAY(F92))))</f>
        <v>0</v>
      </c>
      <c r="L92" s="77">
        <f>IF((DATE(YEAR(G92)+(LOOKUP(99^99,--("0"&amp;MID(H92,MIN(SEARCH({0,1,2,3,4,5,6,7,8,9},H92&amp;"0123456789")),ROW(87:10067))))+(IF(ISTEXT(I92),0,I92))),MONTH(G92),DAY(G92)))&gt;(DATE(YEAR(F92)+(LOOKUP(99^99,--("0"&amp;MID(H92,MIN(SEARCH({0,1,2,3,4,5,6,7,8,9},H92&amp;"0123456789")),ROW(87:10067))))+(IF(ISTEXT(I92),0,I92))),MONTH(F92),DAY(F92))),(DATE(YEAR(G92)+(LOOKUP(99^99,--("0"&amp;MID(H92,MIN(SEARCH({0,1,2,3,4,5,6,7,8,9},H92&amp;"0123456789")),ROW(87:10067))))+(IF(ISTEXT(I92),0,I92))),MONTH(G92),DAY(G92))),(DATE(YEAR(F92)+(LOOKUP(99^99,--("0"&amp;MID(H92,MIN(SEARCH({0,1,2,3,4,5,6,7,8,9},H92&amp;"0123456789")),ROW(87:10067))))+(IF(ISTEXT(I92),0,I92))),MONTH(F92),DAY(F92))))</f>
        <v>0</v>
      </c>
    </row>
    <row r="93" spans="1:12" x14ac:dyDescent="0.25">
      <c r="A93" s="72">
        <v>83</v>
      </c>
      <c r="B93" s="72"/>
      <c r="C93" s="72"/>
      <c r="D93" s="73"/>
      <c r="E93" s="74"/>
      <c r="F93" s="74"/>
      <c r="G93" s="74"/>
      <c r="H93" s="72"/>
      <c r="I93" s="72"/>
      <c r="J93" s="72"/>
      <c r="K93" s="76">
        <f>IF((DATE(YEAR(G93)+(LOOKUP(99^99,--("0"&amp;MID(H93,MIN(SEARCH({0,1,2,3,4,5,6,7,8,9},H93&amp;"0123456789")),ROW($6:$9986))))),MONTH(G93),DAY(G93)))&gt;(DATE(YEAR(F93)+(LOOKUP(99^99,--("0"&amp;MID(H93,MIN(SEARCH({0,1,2,3,4,5,6,7,8,9},H93&amp;"0123456789")),ROW($6:$9986))))),MONTH(F93),DAY(F93))),(DATE(YEAR(G93)+(LOOKUP(99^99,--("0"&amp;MID(H93,MIN(SEARCH({0,1,2,3,4,5,6,7,8,9},H93&amp;"0123456789")),ROW($6:$9986))))),MONTH(G93),DAY(G93))),(DATE(YEAR(F93)+(LOOKUP(99^99,--("0"&amp;MID(H93,MIN(SEARCH({0,1,2,3,4,5,6,7,8,9},H93&amp;"0123456789")),ROW($6:$9986))))),MONTH(F93),DAY(F93))))</f>
        <v>0</v>
      </c>
      <c r="L93" s="77">
        <f>IF((DATE(YEAR(G93)+(LOOKUP(99^99,--("0"&amp;MID(H93,MIN(SEARCH({0,1,2,3,4,5,6,7,8,9},H93&amp;"0123456789")),ROW(88:10068))))+(IF(ISTEXT(I93),0,I93))),MONTH(G93),DAY(G93)))&gt;(DATE(YEAR(F93)+(LOOKUP(99^99,--("0"&amp;MID(H93,MIN(SEARCH({0,1,2,3,4,5,6,7,8,9},H93&amp;"0123456789")),ROW(88:10068))))+(IF(ISTEXT(I93),0,I93))),MONTH(F93),DAY(F93))),(DATE(YEAR(G93)+(LOOKUP(99^99,--("0"&amp;MID(H93,MIN(SEARCH({0,1,2,3,4,5,6,7,8,9},H93&amp;"0123456789")),ROW(88:10068))))+(IF(ISTEXT(I93),0,I93))),MONTH(G93),DAY(G93))),(DATE(YEAR(F93)+(LOOKUP(99^99,--("0"&amp;MID(H93,MIN(SEARCH({0,1,2,3,4,5,6,7,8,9},H93&amp;"0123456789")),ROW(88:10068))))+(IF(ISTEXT(I93),0,I93))),MONTH(F93),DAY(F93))))</f>
        <v>0</v>
      </c>
    </row>
    <row r="94" spans="1:12" x14ac:dyDescent="0.25">
      <c r="A94" s="72">
        <v>84</v>
      </c>
      <c r="B94" s="72"/>
      <c r="C94" s="72"/>
      <c r="D94" s="73"/>
      <c r="E94" s="74"/>
      <c r="F94" s="74"/>
      <c r="G94" s="74"/>
      <c r="H94" s="72"/>
      <c r="I94" s="72"/>
      <c r="J94" s="72"/>
      <c r="K94" s="76">
        <f>IF((DATE(YEAR(G94)+(LOOKUP(99^99,--("0"&amp;MID(H94,MIN(SEARCH({0,1,2,3,4,5,6,7,8,9},H94&amp;"0123456789")),ROW($6:$9986))))),MONTH(G94),DAY(G94)))&gt;(DATE(YEAR(F94)+(LOOKUP(99^99,--("0"&amp;MID(H94,MIN(SEARCH({0,1,2,3,4,5,6,7,8,9},H94&amp;"0123456789")),ROW($6:$9986))))),MONTH(F94),DAY(F94))),(DATE(YEAR(G94)+(LOOKUP(99^99,--("0"&amp;MID(H94,MIN(SEARCH({0,1,2,3,4,5,6,7,8,9},H94&amp;"0123456789")),ROW($6:$9986))))),MONTH(G94),DAY(G94))),(DATE(YEAR(F94)+(LOOKUP(99^99,--("0"&amp;MID(H94,MIN(SEARCH({0,1,2,3,4,5,6,7,8,9},H94&amp;"0123456789")),ROW($6:$9986))))),MONTH(F94),DAY(F94))))</f>
        <v>0</v>
      </c>
      <c r="L94" s="77">
        <f>IF((DATE(YEAR(G94)+(LOOKUP(99^99,--("0"&amp;MID(H94,MIN(SEARCH({0,1,2,3,4,5,6,7,8,9},H94&amp;"0123456789")),ROW(89:10069))))+(IF(ISTEXT(I94),0,I94))),MONTH(G94),DAY(G94)))&gt;(DATE(YEAR(F94)+(LOOKUP(99^99,--("0"&amp;MID(H94,MIN(SEARCH({0,1,2,3,4,5,6,7,8,9},H94&amp;"0123456789")),ROW(89:10069))))+(IF(ISTEXT(I94),0,I94))),MONTH(F94),DAY(F94))),(DATE(YEAR(G94)+(LOOKUP(99^99,--("0"&amp;MID(H94,MIN(SEARCH({0,1,2,3,4,5,6,7,8,9},H94&amp;"0123456789")),ROW(89:10069))))+(IF(ISTEXT(I94),0,I94))),MONTH(G94),DAY(G94))),(DATE(YEAR(F94)+(LOOKUP(99^99,--("0"&amp;MID(H94,MIN(SEARCH({0,1,2,3,4,5,6,7,8,9},H94&amp;"0123456789")),ROW(89:10069))))+(IF(ISTEXT(I94),0,I94))),MONTH(F94),DAY(F94))))</f>
        <v>0</v>
      </c>
    </row>
    <row r="95" spans="1:12" x14ac:dyDescent="0.25">
      <c r="A95" s="72">
        <v>85</v>
      </c>
      <c r="B95" s="72"/>
      <c r="C95" s="72"/>
      <c r="D95" s="73"/>
      <c r="E95" s="74"/>
      <c r="F95" s="74"/>
      <c r="G95" s="74"/>
      <c r="H95" s="72"/>
      <c r="I95" s="72"/>
      <c r="J95" s="72"/>
      <c r="K95" s="76">
        <f>IF((DATE(YEAR(G95)+(LOOKUP(99^99,--("0"&amp;MID(H95,MIN(SEARCH({0,1,2,3,4,5,6,7,8,9},H95&amp;"0123456789")),ROW($6:$9986))))),MONTH(G95),DAY(G95)))&gt;(DATE(YEAR(F95)+(LOOKUP(99^99,--("0"&amp;MID(H95,MIN(SEARCH({0,1,2,3,4,5,6,7,8,9},H95&amp;"0123456789")),ROW($6:$9986))))),MONTH(F95),DAY(F95))),(DATE(YEAR(G95)+(LOOKUP(99^99,--("0"&amp;MID(H95,MIN(SEARCH({0,1,2,3,4,5,6,7,8,9},H95&amp;"0123456789")),ROW($6:$9986))))),MONTH(G95),DAY(G95))),(DATE(YEAR(F95)+(LOOKUP(99^99,--("0"&amp;MID(H95,MIN(SEARCH({0,1,2,3,4,5,6,7,8,9},H95&amp;"0123456789")),ROW($6:$9986))))),MONTH(F95),DAY(F95))))</f>
        <v>0</v>
      </c>
      <c r="L95" s="77">
        <f>IF((DATE(YEAR(G95)+(LOOKUP(99^99,--("0"&amp;MID(H95,MIN(SEARCH({0,1,2,3,4,5,6,7,8,9},H95&amp;"0123456789")),ROW(90:10070))))+(IF(ISTEXT(I95),0,I95))),MONTH(G95),DAY(G95)))&gt;(DATE(YEAR(F95)+(LOOKUP(99^99,--("0"&amp;MID(H95,MIN(SEARCH({0,1,2,3,4,5,6,7,8,9},H95&amp;"0123456789")),ROW(90:10070))))+(IF(ISTEXT(I95),0,I95))),MONTH(F95),DAY(F95))),(DATE(YEAR(G95)+(LOOKUP(99^99,--("0"&amp;MID(H95,MIN(SEARCH({0,1,2,3,4,5,6,7,8,9},H95&amp;"0123456789")),ROW(90:10070))))+(IF(ISTEXT(I95),0,I95))),MONTH(G95),DAY(G95))),(DATE(YEAR(F95)+(LOOKUP(99^99,--("0"&amp;MID(H95,MIN(SEARCH({0,1,2,3,4,5,6,7,8,9},H95&amp;"0123456789")),ROW(90:10070))))+(IF(ISTEXT(I95),0,I95))),MONTH(F95),DAY(F95))))</f>
        <v>0</v>
      </c>
    </row>
    <row r="96" spans="1:12" x14ac:dyDescent="0.25">
      <c r="A96" s="72">
        <v>86</v>
      </c>
      <c r="B96" s="72"/>
      <c r="C96" s="72"/>
      <c r="D96" s="73"/>
      <c r="E96" s="74"/>
      <c r="F96" s="74"/>
      <c r="G96" s="74"/>
      <c r="H96" s="72"/>
      <c r="I96" s="72"/>
      <c r="J96" s="72"/>
      <c r="K96" s="76">
        <f>IF((DATE(YEAR(G96)+(LOOKUP(99^99,--("0"&amp;MID(H96,MIN(SEARCH({0,1,2,3,4,5,6,7,8,9},H96&amp;"0123456789")),ROW($6:$9986))))),MONTH(G96),DAY(G96)))&gt;(DATE(YEAR(F96)+(LOOKUP(99^99,--("0"&amp;MID(H96,MIN(SEARCH({0,1,2,3,4,5,6,7,8,9},H96&amp;"0123456789")),ROW($6:$9986))))),MONTH(F96),DAY(F96))),(DATE(YEAR(G96)+(LOOKUP(99^99,--("0"&amp;MID(H96,MIN(SEARCH({0,1,2,3,4,5,6,7,8,9},H96&amp;"0123456789")),ROW($6:$9986))))),MONTH(G96),DAY(G96))),(DATE(YEAR(F96)+(LOOKUP(99^99,--("0"&amp;MID(H96,MIN(SEARCH({0,1,2,3,4,5,6,7,8,9},H96&amp;"0123456789")),ROW($6:$9986))))),MONTH(F96),DAY(F96))))</f>
        <v>0</v>
      </c>
      <c r="L96" s="77">
        <f>IF((DATE(YEAR(G96)+(LOOKUP(99^99,--("0"&amp;MID(H96,MIN(SEARCH({0,1,2,3,4,5,6,7,8,9},H96&amp;"0123456789")),ROW(91:10071))))+(IF(ISTEXT(I96),0,I96))),MONTH(G96),DAY(G96)))&gt;(DATE(YEAR(F96)+(LOOKUP(99^99,--("0"&amp;MID(H96,MIN(SEARCH({0,1,2,3,4,5,6,7,8,9},H96&amp;"0123456789")),ROW(91:10071))))+(IF(ISTEXT(I96),0,I96))),MONTH(F96),DAY(F96))),(DATE(YEAR(G96)+(LOOKUP(99^99,--("0"&amp;MID(H96,MIN(SEARCH({0,1,2,3,4,5,6,7,8,9},H96&amp;"0123456789")),ROW(91:10071))))+(IF(ISTEXT(I96),0,I96))),MONTH(G96),DAY(G96))),(DATE(YEAR(F96)+(LOOKUP(99^99,--("0"&amp;MID(H96,MIN(SEARCH({0,1,2,3,4,5,6,7,8,9},H96&amp;"0123456789")),ROW(91:10071))))+(IF(ISTEXT(I96),0,I96))),MONTH(F96),DAY(F96))))</f>
        <v>0</v>
      </c>
    </row>
    <row r="97" spans="1:12" x14ac:dyDescent="0.25">
      <c r="A97" s="72">
        <v>87</v>
      </c>
      <c r="B97" s="72"/>
      <c r="C97" s="72"/>
      <c r="D97" s="73"/>
      <c r="E97" s="74"/>
      <c r="F97" s="74"/>
      <c r="G97" s="74"/>
      <c r="H97" s="72"/>
      <c r="I97" s="72"/>
      <c r="J97" s="72"/>
      <c r="K97" s="76">
        <f>IF((DATE(YEAR(G97)+(LOOKUP(99^99,--("0"&amp;MID(H97,MIN(SEARCH({0,1,2,3,4,5,6,7,8,9},H97&amp;"0123456789")),ROW($6:$9986))))),MONTH(G97),DAY(G97)))&gt;(DATE(YEAR(F97)+(LOOKUP(99^99,--("0"&amp;MID(H97,MIN(SEARCH({0,1,2,3,4,5,6,7,8,9},H97&amp;"0123456789")),ROW($6:$9986))))),MONTH(F97),DAY(F97))),(DATE(YEAR(G97)+(LOOKUP(99^99,--("0"&amp;MID(H97,MIN(SEARCH({0,1,2,3,4,5,6,7,8,9},H97&amp;"0123456789")),ROW($6:$9986))))),MONTH(G97),DAY(G97))),(DATE(YEAR(F97)+(LOOKUP(99^99,--("0"&amp;MID(H97,MIN(SEARCH({0,1,2,3,4,5,6,7,8,9},H97&amp;"0123456789")),ROW($6:$9986))))),MONTH(F97),DAY(F97))))</f>
        <v>0</v>
      </c>
      <c r="L97" s="77">
        <f>IF((DATE(YEAR(G97)+(LOOKUP(99^99,--("0"&amp;MID(H97,MIN(SEARCH({0,1,2,3,4,5,6,7,8,9},H97&amp;"0123456789")),ROW(92:10072))))+(IF(ISTEXT(I97),0,I97))),MONTH(G97),DAY(G97)))&gt;(DATE(YEAR(F97)+(LOOKUP(99^99,--("0"&amp;MID(H97,MIN(SEARCH({0,1,2,3,4,5,6,7,8,9},H97&amp;"0123456789")),ROW(92:10072))))+(IF(ISTEXT(I97),0,I97))),MONTH(F97),DAY(F97))),(DATE(YEAR(G97)+(LOOKUP(99^99,--("0"&amp;MID(H97,MIN(SEARCH({0,1,2,3,4,5,6,7,8,9},H97&amp;"0123456789")),ROW(92:10072))))+(IF(ISTEXT(I97),0,I97))),MONTH(G97),DAY(G97))),(DATE(YEAR(F97)+(LOOKUP(99^99,--("0"&amp;MID(H97,MIN(SEARCH({0,1,2,3,4,5,6,7,8,9},H97&amp;"0123456789")),ROW(92:10072))))+(IF(ISTEXT(I97),0,I97))),MONTH(F97),DAY(F97))))</f>
        <v>0</v>
      </c>
    </row>
    <row r="98" spans="1:12" x14ac:dyDescent="0.25">
      <c r="A98" s="72">
        <v>88</v>
      </c>
      <c r="B98" s="72"/>
      <c r="C98" s="72"/>
      <c r="D98" s="73"/>
      <c r="E98" s="74"/>
      <c r="F98" s="74"/>
      <c r="G98" s="74"/>
      <c r="H98" s="72"/>
      <c r="I98" s="72"/>
      <c r="J98" s="72"/>
      <c r="K98" s="76">
        <f>IF((DATE(YEAR(G98)+(LOOKUP(99^99,--("0"&amp;MID(H98,MIN(SEARCH({0,1,2,3,4,5,6,7,8,9},H98&amp;"0123456789")),ROW($6:$9986))))),MONTH(G98),DAY(G98)))&gt;(DATE(YEAR(F98)+(LOOKUP(99^99,--("0"&amp;MID(H98,MIN(SEARCH({0,1,2,3,4,5,6,7,8,9},H98&amp;"0123456789")),ROW($6:$9986))))),MONTH(F98),DAY(F98))),(DATE(YEAR(G98)+(LOOKUP(99^99,--("0"&amp;MID(H98,MIN(SEARCH({0,1,2,3,4,5,6,7,8,9},H98&amp;"0123456789")),ROW($6:$9986))))),MONTH(G98),DAY(G98))),(DATE(YEAR(F98)+(LOOKUP(99^99,--("0"&amp;MID(H98,MIN(SEARCH({0,1,2,3,4,5,6,7,8,9},H98&amp;"0123456789")),ROW($6:$9986))))),MONTH(F98),DAY(F98))))</f>
        <v>0</v>
      </c>
      <c r="L98" s="77">
        <f>IF((DATE(YEAR(G98)+(LOOKUP(99^99,--("0"&amp;MID(H98,MIN(SEARCH({0,1,2,3,4,5,6,7,8,9},H98&amp;"0123456789")),ROW(93:10073))))+(IF(ISTEXT(I98),0,I98))),MONTH(G98),DAY(G98)))&gt;(DATE(YEAR(F98)+(LOOKUP(99^99,--("0"&amp;MID(H98,MIN(SEARCH({0,1,2,3,4,5,6,7,8,9},H98&amp;"0123456789")),ROW(93:10073))))+(IF(ISTEXT(I98),0,I98))),MONTH(F98),DAY(F98))),(DATE(YEAR(G98)+(LOOKUP(99^99,--("0"&amp;MID(H98,MIN(SEARCH({0,1,2,3,4,5,6,7,8,9},H98&amp;"0123456789")),ROW(93:10073))))+(IF(ISTEXT(I98),0,I98))),MONTH(G98),DAY(G98))),(DATE(YEAR(F98)+(LOOKUP(99^99,--("0"&amp;MID(H98,MIN(SEARCH({0,1,2,3,4,5,6,7,8,9},H98&amp;"0123456789")),ROW(93:10073))))+(IF(ISTEXT(I98),0,I98))),MONTH(F98),DAY(F98))))</f>
        <v>0</v>
      </c>
    </row>
    <row r="99" spans="1:12" x14ac:dyDescent="0.25">
      <c r="A99" s="72">
        <v>89</v>
      </c>
      <c r="B99" s="72"/>
      <c r="C99" s="72"/>
      <c r="D99" s="73"/>
      <c r="E99" s="74"/>
      <c r="F99" s="74"/>
      <c r="G99" s="74"/>
      <c r="H99" s="72"/>
      <c r="I99" s="72"/>
      <c r="J99" s="72"/>
      <c r="K99" s="76">
        <f>IF((DATE(YEAR(G99)+(LOOKUP(99^99,--("0"&amp;MID(H99,MIN(SEARCH({0,1,2,3,4,5,6,7,8,9},H99&amp;"0123456789")),ROW($6:$9986))))),MONTH(G99),DAY(G99)))&gt;(DATE(YEAR(F99)+(LOOKUP(99^99,--("0"&amp;MID(H99,MIN(SEARCH({0,1,2,3,4,5,6,7,8,9},H99&amp;"0123456789")),ROW($6:$9986))))),MONTH(F99),DAY(F99))),(DATE(YEAR(G99)+(LOOKUP(99^99,--("0"&amp;MID(H99,MIN(SEARCH({0,1,2,3,4,5,6,7,8,9},H99&amp;"0123456789")),ROW($6:$9986))))),MONTH(G99),DAY(G99))),(DATE(YEAR(F99)+(LOOKUP(99^99,--("0"&amp;MID(H99,MIN(SEARCH({0,1,2,3,4,5,6,7,8,9},H99&amp;"0123456789")),ROW($6:$9986))))),MONTH(F99),DAY(F99))))</f>
        <v>0</v>
      </c>
      <c r="L99" s="77">
        <f>IF((DATE(YEAR(G99)+(LOOKUP(99^99,--("0"&amp;MID(H99,MIN(SEARCH({0,1,2,3,4,5,6,7,8,9},H99&amp;"0123456789")),ROW(94:10074))))+(IF(ISTEXT(I99),0,I99))),MONTH(G99),DAY(G99)))&gt;(DATE(YEAR(F99)+(LOOKUP(99^99,--("0"&amp;MID(H99,MIN(SEARCH({0,1,2,3,4,5,6,7,8,9},H99&amp;"0123456789")),ROW(94:10074))))+(IF(ISTEXT(I99),0,I99))),MONTH(F99),DAY(F99))),(DATE(YEAR(G99)+(LOOKUP(99^99,--("0"&amp;MID(H99,MIN(SEARCH({0,1,2,3,4,5,6,7,8,9},H99&amp;"0123456789")),ROW(94:10074))))+(IF(ISTEXT(I99),0,I99))),MONTH(G99),DAY(G99))),(DATE(YEAR(F99)+(LOOKUP(99^99,--("0"&amp;MID(H99,MIN(SEARCH({0,1,2,3,4,5,6,7,8,9},H99&amp;"0123456789")),ROW(94:10074))))+(IF(ISTEXT(I99),0,I99))),MONTH(F99),DAY(F99))))</f>
        <v>0</v>
      </c>
    </row>
    <row r="100" spans="1:12" x14ac:dyDescent="0.25">
      <c r="A100" s="72">
        <v>90</v>
      </c>
      <c r="B100" s="72"/>
      <c r="C100" s="72"/>
      <c r="D100" s="73"/>
      <c r="E100" s="74"/>
      <c r="F100" s="74"/>
      <c r="G100" s="74"/>
      <c r="H100" s="72"/>
      <c r="I100" s="72"/>
      <c r="J100" s="72"/>
      <c r="K100" s="76">
        <f>IF((DATE(YEAR(G100)+(LOOKUP(99^99,--("0"&amp;MID(H100,MIN(SEARCH({0,1,2,3,4,5,6,7,8,9},H100&amp;"0123456789")),ROW($6:$9986))))),MONTH(G100),DAY(G100)))&gt;(DATE(YEAR(F100)+(LOOKUP(99^99,--("0"&amp;MID(H100,MIN(SEARCH({0,1,2,3,4,5,6,7,8,9},H100&amp;"0123456789")),ROW($6:$9986))))),MONTH(F100),DAY(F100))),(DATE(YEAR(G100)+(LOOKUP(99^99,--("0"&amp;MID(H100,MIN(SEARCH({0,1,2,3,4,5,6,7,8,9},H100&amp;"0123456789")),ROW($6:$9986))))),MONTH(G100),DAY(G100))),(DATE(YEAR(F100)+(LOOKUP(99^99,--("0"&amp;MID(H100,MIN(SEARCH({0,1,2,3,4,5,6,7,8,9},H100&amp;"0123456789")),ROW($6:$9986))))),MONTH(F100),DAY(F100))))</f>
        <v>0</v>
      </c>
      <c r="L100" s="77">
        <f>IF((DATE(YEAR(G100)+(LOOKUP(99^99,--("0"&amp;MID(H100,MIN(SEARCH({0,1,2,3,4,5,6,7,8,9},H100&amp;"0123456789")),ROW(95:10075))))+(IF(ISTEXT(I100),0,I100))),MONTH(G100),DAY(G100)))&gt;(DATE(YEAR(F100)+(LOOKUP(99^99,--("0"&amp;MID(H100,MIN(SEARCH({0,1,2,3,4,5,6,7,8,9},H100&amp;"0123456789")),ROW(95:10075))))+(IF(ISTEXT(I100),0,I100))),MONTH(F100),DAY(F100))),(DATE(YEAR(G100)+(LOOKUP(99^99,--("0"&amp;MID(H100,MIN(SEARCH({0,1,2,3,4,5,6,7,8,9},H100&amp;"0123456789")),ROW(95:10075))))+(IF(ISTEXT(I100),0,I100))),MONTH(G100),DAY(G100))),(DATE(YEAR(F100)+(LOOKUP(99^99,--("0"&amp;MID(H100,MIN(SEARCH({0,1,2,3,4,5,6,7,8,9},H100&amp;"0123456789")),ROW(95:10075))))+(IF(ISTEXT(I100),0,I100))),MONTH(F100),DAY(F100))))</f>
        <v>0</v>
      </c>
    </row>
    <row r="101" spans="1:12" x14ac:dyDescent="0.25">
      <c r="A101" s="72">
        <v>91</v>
      </c>
      <c r="B101" s="72"/>
      <c r="C101" s="72"/>
      <c r="D101" s="73"/>
      <c r="E101" s="74"/>
      <c r="F101" s="74"/>
      <c r="G101" s="74"/>
      <c r="H101" s="72"/>
      <c r="I101" s="72"/>
      <c r="J101" s="72"/>
      <c r="K101" s="76">
        <f>IF((DATE(YEAR(G101)+(LOOKUP(99^99,--("0"&amp;MID(H101,MIN(SEARCH({0,1,2,3,4,5,6,7,8,9},H101&amp;"0123456789")),ROW($6:$9986))))),MONTH(G101),DAY(G101)))&gt;(DATE(YEAR(F101)+(LOOKUP(99^99,--("0"&amp;MID(H101,MIN(SEARCH({0,1,2,3,4,5,6,7,8,9},H101&amp;"0123456789")),ROW($6:$9986))))),MONTH(F101),DAY(F101))),(DATE(YEAR(G101)+(LOOKUP(99^99,--("0"&amp;MID(H101,MIN(SEARCH({0,1,2,3,4,5,6,7,8,9},H101&amp;"0123456789")),ROW($6:$9986))))),MONTH(G101),DAY(G101))),(DATE(YEAR(F101)+(LOOKUP(99^99,--("0"&amp;MID(H101,MIN(SEARCH({0,1,2,3,4,5,6,7,8,9},H101&amp;"0123456789")),ROW($6:$9986))))),MONTH(F101),DAY(F101))))</f>
        <v>0</v>
      </c>
      <c r="L101" s="77">
        <f>IF((DATE(YEAR(G101)+(LOOKUP(99^99,--("0"&amp;MID(H101,MIN(SEARCH({0,1,2,3,4,5,6,7,8,9},H101&amp;"0123456789")),ROW(96:10076))))+(IF(ISTEXT(I101),0,I101))),MONTH(G101),DAY(G101)))&gt;(DATE(YEAR(F101)+(LOOKUP(99^99,--("0"&amp;MID(H101,MIN(SEARCH({0,1,2,3,4,5,6,7,8,9},H101&amp;"0123456789")),ROW(96:10076))))+(IF(ISTEXT(I101),0,I101))),MONTH(F101),DAY(F101))),(DATE(YEAR(G101)+(LOOKUP(99^99,--("0"&amp;MID(H101,MIN(SEARCH({0,1,2,3,4,5,6,7,8,9},H101&amp;"0123456789")),ROW(96:10076))))+(IF(ISTEXT(I101),0,I101))),MONTH(G101),DAY(G101))),(DATE(YEAR(F101)+(LOOKUP(99^99,--("0"&amp;MID(H101,MIN(SEARCH({0,1,2,3,4,5,6,7,8,9},H101&amp;"0123456789")),ROW(96:10076))))+(IF(ISTEXT(I101),0,I101))),MONTH(F101),DAY(F101))))</f>
        <v>0</v>
      </c>
    </row>
    <row r="102" spans="1:12" x14ac:dyDescent="0.25">
      <c r="A102" s="72">
        <v>92</v>
      </c>
      <c r="B102" s="72"/>
      <c r="C102" s="72"/>
      <c r="D102" s="73"/>
      <c r="E102" s="74"/>
      <c r="F102" s="74"/>
      <c r="G102" s="74"/>
      <c r="H102" s="72"/>
      <c r="I102" s="72"/>
      <c r="J102" s="72"/>
      <c r="K102" s="76">
        <f>IF((DATE(YEAR(G102)+(LOOKUP(99^99,--("0"&amp;MID(H102,MIN(SEARCH({0,1,2,3,4,5,6,7,8,9},H102&amp;"0123456789")),ROW($6:$9986))))),MONTH(G102),DAY(G102)))&gt;(DATE(YEAR(F102)+(LOOKUP(99^99,--("0"&amp;MID(H102,MIN(SEARCH({0,1,2,3,4,5,6,7,8,9},H102&amp;"0123456789")),ROW($6:$9986))))),MONTH(F102),DAY(F102))),(DATE(YEAR(G102)+(LOOKUP(99^99,--("0"&amp;MID(H102,MIN(SEARCH({0,1,2,3,4,5,6,7,8,9},H102&amp;"0123456789")),ROW($6:$9986))))),MONTH(G102),DAY(G102))),(DATE(YEAR(F102)+(LOOKUP(99^99,--("0"&amp;MID(H102,MIN(SEARCH({0,1,2,3,4,5,6,7,8,9},H102&amp;"0123456789")),ROW($6:$9986))))),MONTH(F102),DAY(F102))))</f>
        <v>0</v>
      </c>
      <c r="L102" s="77">
        <f>IF((DATE(YEAR(G102)+(LOOKUP(99^99,--("0"&amp;MID(H102,MIN(SEARCH({0,1,2,3,4,5,6,7,8,9},H102&amp;"0123456789")),ROW(97:10077))))+(IF(ISTEXT(I102),0,I102))),MONTH(G102),DAY(G102)))&gt;(DATE(YEAR(F102)+(LOOKUP(99^99,--("0"&amp;MID(H102,MIN(SEARCH({0,1,2,3,4,5,6,7,8,9},H102&amp;"0123456789")),ROW(97:10077))))+(IF(ISTEXT(I102),0,I102))),MONTH(F102),DAY(F102))),(DATE(YEAR(G102)+(LOOKUP(99^99,--("0"&amp;MID(H102,MIN(SEARCH({0,1,2,3,4,5,6,7,8,9},H102&amp;"0123456789")),ROW(97:10077))))+(IF(ISTEXT(I102),0,I102))),MONTH(G102),DAY(G102))),(DATE(YEAR(F102)+(LOOKUP(99^99,--("0"&amp;MID(H102,MIN(SEARCH({0,1,2,3,4,5,6,7,8,9},H102&amp;"0123456789")),ROW(97:10077))))+(IF(ISTEXT(I102),0,I102))),MONTH(F102),DAY(F102))))</f>
        <v>0</v>
      </c>
    </row>
    <row r="103" spans="1:12" x14ac:dyDescent="0.25">
      <c r="A103" s="72">
        <v>93</v>
      </c>
      <c r="B103" s="72"/>
      <c r="C103" s="72"/>
      <c r="D103" s="73"/>
      <c r="E103" s="74"/>
      <c r="F103" s="74"/>
      <c r="G103" s="74"/>
      <c r="H103" s="72"/>
      <c r="I103" s="72"/>
      <c r="J103" s="72"/>
      <c r="K103" s="76">
        <f>IF((DATE(YEAR(G103)+(LOOKUP(99^99,--("0"&amp;MID(H103,MIN(SEARCH({0,1,2,3,4,5,6,7,8,9},H103&amp;"0123456789")),ROW($6:$9986))))),MONTH(G103),DAY(G103)))&gt;(DATE(YEAR(F103)+(LOOKUP(99^99,--("0"&amp;MID(H103,MIN(SEARCH({0,1,2,3,4,5,6,7,8,9},H103&amp;"0123456789")),ROW($6:$9986))))),MONTH(F103),DAY(F103))),(DATE(YEAR(G103)+(LOOKUP(99^99,--("0"&amp;MID(H103,MIN(SEARCH({0,1,2,3,4,5,6,7,8,9},H103&amp;"0123456789")),ROW($6:$9986))))),MONTH(G103),DAY(G103))),(DATE(YEAR(F103)+(LOOKUP(99^99,--("0"&amp;MID(H103,MIN(SEARCH({0,1,2,3,4,5,6,7,8,9},H103&amp;"0123456789")),ROW($6:$9986))))),MONTH(F103),DAY(F103))))</f>
        <v>0</v>
      </c>
      <c r="L103" s="77">
        <f>IF((DATE(YEAR(G103)+(LOOKUP(99^99,--("0"&amp;MID(H103,MIN(SEARCH({0,1,2,3,4,5,6,7,8,9},H103&amp;"0123456789")),ROW(98:10078))))+(IF(ISTEXT(I103),0,I103))),MONTH(G103),DAY(G103)))&gt;(DATE(YEAR(F103)+(LOOKUP(99^99,--("0"&amp;MID(H103,MIN(SEARCH({0,1,2,3,4,5,6,7,8,9},H103&amp;"0123456789")),ROW(98:10078))))+(IF(ISTEXT(I103),0,I103))),MONTH(F103),DAY(F103))),(DATE(YEAR(G103)+(LOOKUP(99^99,--("0"&amp;MID(H103,MIN(SEARCH({0,1,2,3,4,5,6,7,8,9},H103&amp;"0123456789")),ROW(98:10078))))+(IF(ISTEXT(I103),0,I103))),MONTH(G103),DAY(G103))),(DATE(YEAR(F103)+(LOOKUP(99^99,--("0"&amp;MID(H103,MIN(SEARCH({0,1,2,3,4,5,6,7,8,9},H103&amp;"0123456789")),ROW(98:10078))))+(IF(ISTEXT(I103),0,I103))),MONTH(F103),DAY(F103))))</f>
        <v>0</v>
      </c>
    </row>
    <row r="104" spans="1:12" x14ac:dyDescent="0.25">
      <c r="A104" s="72">
        <v>94</v>
      </c>
      <c r="B104" s="72"/>
      <c r="C104" s="72"/>
      <c r="D104" s="73"/>
      <c r="E104" s="74"/>
      <c r="F104" s="74"/>
      <c r="G104" s="74"/>
      <c r="H104" s="72"/>
      <c r="I104" s="72"/>
      <c r="J104" s="72"/>
      <c r="K104" s="76">
        <f>IF((DATE(YEAR(G104)+(LOOKUP(99^99,--("0"&amp;MID(H104,MIN(SEARCH({0,1,2,3,4,5,6,7,8,9},H104&amp;"0123456789")),ROW($6:$9986))))),MONTH(G104),DAY(G104)))&gt;(DATE(YEAR(F104)+(LOOKUP(99^99,--("0"&amp;MID(H104,MIN(SEARCH({0,1,2,3,4,5,6,7,8,9},H104&amp;"0123456789")),ROW($6:$9986))))),MONTH(F104),DAY(F104))),(DATE(YEAR(G104)+(LOOKUP(99^99,--("0"&amp;MID(H104,MIN(SEARCH({0,1,2,3,4,5,6,7,8,9},H104&amp;"0123456789")),ROW($6:$9986))))),MONTH(G104),DAY(G104))),(DATE(YEAR(F104)+(LOOKUP(99^99,--("0"&amp;MID(H104,MIN(SEARCH({0,1,2,3,4,5,6,7,8,9},H104&amp;"0123456789")),ROW($6:$9986))))),MONTH(F104),DAY(F104))))</f>
        <v>0</v>
      </c>
      <c r="L104" s="77">
        <f>IF((DATE(YEAR(G104)+(LOOKUP(99^99,--("0"&amp;MID(H104,MIN(SEARCH({0,1,2,3,4,5,6,7,8,9},H104&amp;"0123456789")),ROW(99:10079))))+(IF(ISTEXT(I104),0,I104))),MONTH(G104),DAY(G104)))&gt;(DATE(YEAR(F104)+(LOOKUP(99^99,--("0"&amp;MID(H104,MIN(SEARCH({0,1,2,3,4,5,6,7,8,9},H104&amp;"0123456789")),ROW(99:10079))))+(IF(ISTEXT(I104),0,I104))),MONTH(F104),DAY(F104))),(DATE(YEAR(G104)+(LOOKUP(99^99,--("0"&amp;MID(H104,MIN(SEARCH({0,1,2,3,4,5,6,7,8,9},H104&amp;"0123456789")),ROW(99:10079))))+(IF(ISTEXT(I104),0,I104))),MONTH(G104),DAY(G104))),(DATE(YEAR(F104)+(LOOKUP(99^99,--("0"&amp;MID(H104,MIN(SEARCH({0,1,2,3,4,5,6,7,8,9},H104&amp;"0123456789")),ROW(99:10079))))+(IF(ISTEXT(I104),0,I104))),MONTH(F104),DAY(F104))))</f>
        <v>0</v>
      </c>
    </row>
    <row r="105" spans="1:12" x14ac:dyDescent="0.25">
      <c r="A105" s="72">
        <v>95</v>
      </c>
      <c r="B105" s="72"/>
      <c r="C105" s="72"/>
      <c r="D105" s="73"/>
      <c r="E105" s="74"/>
      <c r="F105" s="74"/>
      <c r="G105" s="74"/>
      <c r="H105" s="72"/>
      <c r="I105" s="72"/>
      <c r="J105" s="72"/>
      <c r="K105" s="76">
        <f>IF((DATE(YEAR(G105)+(LOOKUP(99^99,--("0"&amp;MID(H105,MIN(SEARCH({0,1,2,3,4,5,6,7,8,9},H105&amp;"0123456789")),ROW($6:$9986))))),MONTH(G105),DAY(G105)))&gt;(DATE(YEAR(F105)+(LOOKUP(99^99,--("0"&amp;MID(H105,MIN(SEARCH({0,1,2,3,4,5,6,7,8,9},H105&amp;"0123456789")),ROW($6:$9986))))),MONTH(F105),DAY(F105))),(DATE(YEAR(G105)+(LOOKUP(99^99,--("0"&amp;MID(H105,MIN(SEARCH({0,1,2,3,4,5,6,7,8,9},H105&amp;"0123456789")),ROW($6:$9986))))),MONTH(G105),DAY(G105))),(DATE(YEAR(F105)+(LOOKUP(99^99,--("0"&amp;MID(H105,MIN(SEARCH({0,1,2,3,4,5,6,7,8,9},H105&amp;"0123456789")),ROW($6:$9986))))),MONTH(F105),DAY(F105))))</f>
        <v>0</v>
      </c>
      <c r="L105" s="77">
        <f>IF((DATE(YEAR(G105)+(LOOKUP(99^99,--("0"&amp;MID(H105,MIN(SEARCH({0,1,2,3,4,5,6,7,8,9},H105&amp;"0123456789")),ROW(100:10080))))+(IF(ISTEXT(I105),0,I105))),MONTH(G105),DAY(G105)))&gt;(DATE(YEAR(F105)+(LOOKUP(99^99,--("0"&amp;MID(H105,MIN(SEARCH({0,1,2,3,4,5,6,7,8,9},H105&amp;"0123456789")),ROW(100:10080))))+(IF(ISTEXT(I105),0,I105))),MONTH(F105),DAY(F105))),(DATE(YEAR(G105)+(LOOKUP(99^99,--("0"&amp;MID(H105,MIN(SEARCH({0,1,2,3,4,5,6,7,8,9},H105&amp;"0123456789")),ROW(100:10080))))+(IF(ISTEXT(I105),0,I105))),MONTH(G105),DAY(G105))),(DATE(YEAR(F105)+(LOOKUP(99^99,--("0"&amp;MID(H105,MIN(SEARCH({0,1,2,3,4,5,6,7,8,9},H105&amp;"0123456789")),ROW(100:10080))))+(IF(ISTEXT(I105),0,I105))),MONTH(F105),DAY(F105))))</f>
        <v>0</v>
      </c>
    </row>
    <row r="106" spans="1:12" x14ac:dyDescent="0.25">
      <c r="A106" s="72">
        <v>96</v>
      </c>
      <c r="B106" s="72"/>
      <c r="C106" s="72"/>
      <c r="D106" s="73"/>
      <c r="E106" s="74"/>
      <c r="F106" s="74"/>
      <c r="G106" s="74"/>
      <c r="H106" s="72"/>
      <c r="I106" s="72"/>
      <c r="J106" s="72"/>
      <c r="K106" s="76">
        <f>IF((DATE(YEAR(G106)+(LOOKUP(99^99,--("0"&amp;MID(H106,MIN(SEARCH({0,1,2,3,4,5,6,7,8,9},H106&amp;"0123456789")),ROW($6:$9986))))),MONTH(G106),DAY(G106)))&gt;(DATE(YEAR(F106)+(LOOKUP(99^99,--("0"&amp;MID(H106,MIN(SEARCH({0,1,2,3,4,5,6,7,8,9},H106&amp;"0123456789")),ROW($6:$9986))))),MONTH(F106),DAY(F106))),(DATE(YEAR(G106)+(LOOKUP(99^99,--("0"&amp;MID(H106,MIN(SEARCH({0,1,2,3,4,5,6,7,8,9},H106&amp;"0123456789")),ROW($6:$9986))))),MONTH(G106),DAY(G106))),(DATE(YEAR(F106)+(LOOKUP(99^99,--("0"&amp;MID(H106,MIN(SEARCH({0,1,2,3,4,5,6,7,8,9},H106&amp;"0123456789")),ROW($6:$9986))))),MONTH(F106),DAY(F106))))</f>
        <v>0</v>
      </c>
      <c r="L106" s="77">
        <f>IF((DATE(YEAR(G106)+(LOOKUP(99^99,--("0"&amp;MID(H106,MIN(SEARCH({0,1,2,3,4,5,6,7,8,9},H106&amp;"0123456789")),ROW(101:10081))))+(IF(ISTEXT(I106),0,I106))),MONTH(G106),DAY(G106)))&gt;(DATE(YEAR(F106)+(LOOKUP(99^99,--("0"&amp;MID(H106,MIN(SEARCH({0,1,2,3,4,5,6,7,8,9},H106&amp;"0123456789")),ROW(101:10081))))+(IF(ISTEXT(I106),0,I106))),MONTH(F106),DAY(F106))),(DATE(YEAR(G106)+(LOOKUP(99^99,--("0"&amp;MID(H106,MIN(SEARCH({0,1,2,3,4,5,6,7,8,9},H106&amp;"0123456789")),ROW(101:10081))))+(IF(ISTEXT(I106),0,I106))),MONTH(G106),DAY(G106))),(DATE(YEAR(F106)+(LOOKUP(99^99,--("0"&amp;MID(H106,MIN(SEARCH({0,1,2,3,4,5,6,7,8,9},H106&amp;"0123456789")),ROW(101:10081))))+(IF(ISTEXT(I106),0,I106))),MONTH(F106),DAY(F106))))</f>
        <v>0</v>
      </c>
    </row>
    <row r="107" spans="1:12" x14ac:dyDescent="0.25">
      <c r="A107" s="72">
        <v>97</v>
      </c>
      <c r="B107" s="72"/>
      <c r="C107" s="72"/>
      <c r="D107" s="73"/>
      <c r="E107" s="74"/>
      <c r="F107" s="74"/>
      <c r="G107" s="74"/>
      <c r="H107" s="72"/>
      <c r="I107" s="72"/>
      <c r="J107" s="72"/>
      <c r="K107" s="76">
        <f>IF((DATE(YEAR(G107)+(LOOKUP(99^99,--("0"&amp;MID(H107,MIN(SEARCH({0,1,2,3,4,5,6,7,8,9},H107&amp;"0123456789")),ROW($6:$9986))))),MONTH(G107),DAY(G107)))&gt;(DATE(YEAR(F107)+(LOOKUP(99^99,--("0"&amp;MID(H107,MIN(SEARCH({0,1,2,3,4,5,6,7,8,9},H107&amp;"0123456789")),ROW($6:$9986))))),MONTH(F107),DAY(F107))),(DATE(YEAR(G107)+(LOOKUP(99^99,--("0"&amp;MID(H107,MIN(SEARCH({0,1,2,3,4,5,6,7,8,9},H107&amp;"0123456789")),ROW($6:$9986))))),MONTH(G107),DAY(G107))),(DATE(YEAR(F107)+(LOOKUP(99^99,--("0"&amp;MID(H107,MIN(SEARCH({0,1,2,3,4,5,6,7,8,9},H107&amp;"0123456789")),ROW($6:$9986))))),MONTH(F107),DAY(F107))))</f>
        <v>0</v>
      </c>
      <c r="L107" s="77">
        <f>IF((DATE(YEAR(G107)+(LOOKUP(99^99,--("0"&amp;MID(H107,MIN(SEARCH({0,1,2,3,4,5,6,7,8,9},H107&amp;"0123456789")),ROW(102:10082))))+(IF(ISTEXT(I107),0,I107))),MONTH(G107),DAY(G107)))&gt;(DATE(YEAR(F107)+(LOOKUP(99^99,--("0"&amp;MID(H107,MIN(SEARCH({0,1,2,3,4,5,6,7,8,9},H107&amp;"0123456789")),ROW(102:10082))))+(IF(ISTEXT(I107),0,I107))),MONTH(F107),DAY(F107))),(DATE(YEAR(G107)+(LOOKUP(99^99,--("0"&amp;MID(H107,MIN(SEARCH({0,1,2,3,4,5,6,7,8,9},H107&amp;"0123456789")),ROW(102:10082))))+(IF(ISTEXT(I107),0,I107))),MONTH(G107),DAY(G107))),(DATE(YEAR(F107)+(LOOKUP(99^99,--("0"&amp;MID(H107,MIN(SEARCH({0,1,2,3,4,5,6,7,8,9},H107&amp;"0123456789")),ROW(102:10082))))+(IF(ISTEXT(I107),0,I107))),MONTH(F107),DAY(F107))))</f>
        <v>0</v>
      </c>
    </row>
    <row r="108" spans="1:12" x14ac:dyDescent="0.25">
      <c r="A108" s="72">
        <v>98</v>
      </c>
      <c r="B108" s="72"/>
      <c r="C108" s="72"/>
      <c r="D108" s="73"/>
      <c r="E108" s="74"/>
      <c r="F108" s="74"/>
      <c r="G108" s="74"/>
      <c r="H108" s="72"/>
      <c r="I108" s="72"/>
      <c r="J108" s="72"/>
      <c r="K108" s="76">
        <f>IF((DATE(YEAR(G108)+(LOOKUP(99^99,--("0"&amp;MID(H108,MIN(SEARCH({0,1,2,3,4,5,6,7,8,9},H108&amp;"0123456789")),ROW($6:$9986))))),MONTH(G108),DAY(G108)))&gt;(DATE(YEAR(F108)+(LOOKUP(99^99,--("0"&amp;MID(H108,MIN(SEARCH({0,1,2,3,4,5,6,7,8,9},H108&amp;"0123456789")),ROW($6:$9986))))),MONTH(F108),DAY(F108))),(DATE(YEAR(G108)+(LOOKUP(99^99,--("0"&amp;MID(H108,MIN(SEARCH({0,1,2,3,4,5,6,7,8,9},H108&amp;"0123456789")),ROW($6:$9986))))),MONTH(G108),DAY(G108))),(DATE(YEAR(F108)+(LOOKUP(99^99,--("0"&amp;MID(H108,MIN(SEARCH({0,1,2,3,4,5,6,7,8,9},H108&amp;"0123456789")),ROW($6:$9986))))),MONTH(F108),DAY(F108))))</f>
        <v>0</v>
      </c>
      <c r="L108" s="77">
        <f>IF((DATE(YEAR(G108)+(LOOKUP(99^99,--("0"&amp;MID(H108,MIN(SEARCH({0,1,2,3,4,5,6,7,8,9},H108&amp;"0123456789")),ROW(103:10083))))+(IF(ISTEXT(I108),0,I108))),MONTH(G108),DAY(G108)))&gt;(DATE(YEAR(F108)+(LOOKUP(99^99,--("0"&amp;MID(H108,MIN(SEARCH({0,1,2,3,4,5,6,7,8,9},H108&amp;"0123456789")),ROW(103:10083))))+(IF(ISTEXT(I108),0,I108))),MONTH(F108),DAY(F108))),(DATE(YEAR(G108)+(LOOKUP(99^99,--("0"&amp;MID(H108,MIN(SEARCH({0,1,2,3,4,5,6,7,8,9},H108&amp;"0123456789")),ROW(103:10083))))+(IF(ISTEXT(I108),0,I108))),MONTH(G108),DAY(G108))),(DATE(YEAR(F108)+(LOOKUP(99^99,--("0"&amp;MID(H108,MIN(SEARCH({0,1,2,3,4,5,6,7,8,9},H108&amp;"0123456789")),ROW(103:10083))))+(IF(ISTEXT(I108),0,I108))),MONTH(F108),DAY(F108))))</f>
        <v>0</v>
      </c>
    </row>
    <row r="109" spans="1:12" x14ac:dyDescent="0.25">
      <c r="A109" s="72">
        <v>99</v>
      </c>
      <c r="B109" s="72"/>
      <c r="C109" s="72"/>
      <c r="D109" s="73"/>
      <c r="E109" s="74"/>
      <c r="F109" s="74"/>
      <c r="G109" s="74"/>
      <c r="H109" s="72"/>
      <c r="I109" s="72"/>
      <c r="J109" s="72"/>
      <c r="K109" s="76">
        <f>IF((DATE(YEAR(G109)+(LOOKUP(99^99,--("0"&amp;MID(H109,MIN(SEARCH({0,1,2,3,4,5,6,7,8,9},H109&amp;"0123456789")),ROW($6:$9986))))),MONTH(G109),DAY(G109)))&gt;(DATE(YEAR(F109)+(LOOKUP(99^99,--("0"&amp;MID(H109,MIN(SEARCH({0,1,2,3,4,5,6,7,8,9},H109&amp;"0123456789")),ROW($6:$9986))))),MONTH(F109),DAY(F109))),(DATE(YEAR(G109)+(LOOKUP(99^99,--("0"&amp;MID(H109,MIN(SEARCH({0,1,2,3,4,5,6,7,8,9},H109&amp;"0123456789")),ROW($6:$9986))))),MONTH(G109),DAY(G109))),(DATE(YEAR(F109)+(LOOKUP(99^99,--("0"&amp;MID(H109,MIN(SEARCH({0,1,2,3,4,5,6,7,8,9},H109&amp;"0123456789")),ROW($6:$9986))))),MONTH(F109),DAY(F109))))</f>
        <v>0</v>
      </c>
      <c r="L109" s="77">
        <f>IF((DATE(YEAR(G109)+(LOOKUP(99^99,--("0"&amp;MID(H109,MIN(SEARCH({0,1,2,3,4,5,6,7,8,9},H109&amp;"0123456789")),ROW(104:10084))))+(IF(ISTEXT(I109),0,I109))),MONTH(G109),DAY(G109)))&gt;(DATE(YEAR(F109)+(LOOKUP(99^99,--("0"&amp;MID(H109,MIN(SEARCH({0,1,2,3,4,5,6,7,8,9},H109&amp;"0123456789")),ROW(104:10084))))+(IF(ISTEXT(I109),0,I109))),MONTH(F109),DAY(F109))),(DATE(YEAR(G109)+(LOOKUP(99^99,--("0"&amp;MID(H109,MIN(SEARCH({0,1,2,3,4,5,6,7,8,9},H109&amp;"0123456789")),ROW(104:10084))))+(IF(ISTEXT(I109),0,I109))),MONTH(G109),DAY(G109))),(DATE(YEAR(F109)+(LOOKUP(99^99,--("0"&amp;MID(H109,MIN(SEARCH({0,1,2,3,4,5,6,7,8,9},H109&amp;"0123456789")),ROW(104:10084))))+(IF(ISTEXT(I109),0,I109))),MONTH(F109),DAY(F109))))</f>
        <v>0</v>
      </c>
    </row>
    <row r="110" spans="1:12" x14ac:dyDescent="0.25">
      <c r="A110" s="72">
        <v>100</v>
      </c>
      <c r="B110" s="72"/>
      <c r="C110" s="72"/>
      <c r="D110" s="73"/>
      <c r="E110" s="74"/>
      <c r="F110" s="74"/>
      <c r="G110" s="74"/>
      <c r="H110" s="72"/>
      <c r="I110" s="72"/>
      <c r="J110" s="72"/>
      <c r="K110" s="76">
        <f>IF((DATE(YEAR(G110)+(LOOKUP(99^99,--("0"&amp;MID(H110,MIN(SEARCH({0,1,2,3,4,5,6,7,8,9},H110&amp;"0123456789")),ROW($6:$9986))))),MONTH(G110),DAY(G110)))&gt;(DATE(YEAR(F110)+(LOOKUP(99^99,--("0"&amp;MID(H110,MIN(SEARCH({0,1,2,3,4,5,6,7,8,9},H110&amp;"0123456789")),ROW($6:$9986))))),MONTH(F110),DAY(F110))),(DATE(YEAR(G110)+(LOOKUP(99^99,--("0"&amp;MID(H110,MIN(SEARCH({0,1,2,3,4,5,6,7,8,9},H110&amp;"0123456789")),ROW($6:$9986))))),MONTH(G110),DAY(G110))),(DATE(YEAR(F110)+(LOOKUP(99^99,--("0"&amp;MID(H110,MIN(SEARCH({0,1,2,3,4,5,6,7,8,9},H110&amp;"0123456789")),ROW($6:$9986))))),MONTH(F110),DAY(F110))))</f>
        <v>0</v>
      </c>
      <c r="L110" s="77">
        <f>IF((DATE(YEAR(G110)+(LOOKUP(99^99,--("0"&amp;MID(H110,MIN(SEARCH({0,1,2,3,4,5,6,7,8,9},H110&amp;"0123456789")),ROW(105:10085))))+(IF(ISTEXT(I110),0,I110))),MONTH(G110),DAY(G110)))&gt;(DATE(YEAR(F110)+(LOOKUP(99^99,--("0"&amp;MID(H110,MIN(SEARCH({0,1,2,3,4,5,6,7,8,9},H110&amp;"0123456789")),ROW(105:10085))))+(IF(ISTEXT(I110),0,I110))),MONTH(F110),DAY(F110))),(DATE(YEAR(G110)+(LOOKUP(99^99,--("0"&amp;MID(H110,MIN(SEARCH({0,1,2,3,4,5,6,7,8,9},H110&amp;"0123456789")),ROW(105:10085))))+(IF(ISTEXT(I110),0,I110))),MONTH(G110),DAY(G110))),(DATE(YEAR(F110)+(LOOKUP(99^99,--("0"&amp;MID(H110,MIN(SEARCH({0,1,2,3,4,5,6,7,8,9},H110&amp;"0123456789")),ROW(105:10085))))+(IF(ISTEXT(I110),0,I110))),MONTH(F110),DAY(F110))))</f>
        <v>0</v>
      </c>
    </row>
    <row r="111" spans="1:12" x14ac:dyDescent="0.25">
      <c r="A111" s="72">
        <v>101</v>
      </c>
      <c r="B111" s="72"/>
      <c r="C111" s="72"/>
      <c r="D111" s="73"/>
      <c r="E111" s="74"/>
      <c r="F111" s="74"/>
      <c r="G111" s="74"/>
      <c r="H111" s="72"/>
      <c r="I111" s="72"/>
      <c r="J111" s="72"/>
      <c r="K111" s="76">
        <f>IF((DATE(YEAR(G111)+(LOOKUP(99^99,--("0"&amp;MID(H111,MIN(SEARCH({0,1,2,3,4,5,6,7,8,9},H111&amp;"0123456789")),ROW($6:$9986))))),MONTH(G111),DAY(G111)))&gt;(DATE(YEAR(F111)+(LOOKUP(99^99,--("0"&amp;MID(H111,MIN(SEARCH({0,1,2,3,4,5,6,7,8,9},H111&amp;"0123456789")),ROW($6:$9986))))),MONTH(F111),DAY(F111))),(DATE(YEAR(G111)+(LOOKUP(99^99,--("0"&amp;MID(H111,MIN(SEARCH({0,1,2,3,4,5,6,7,8,9},H111&amp;"0123456789")),ROW($6:$9986))))),MONTH(G111),DAY(G111))),(DATE(YEAR(F111)+(LOOKUP(99^99,--("0"&amp;MID(H111,MIN(SEARCH({0,1,2,3,4,5,6,7,8,9},H111&amp;"0123456789")),ROW($6:$9986))))),MONTH(F111),DAY(F111))))</f>
        <v>0</v>
      </c>
      <c r="L111" s="77">
        <f>IF((DATE(YEAR(G111)+(LOOKUP(99^99,--("0"&amp;MID(H111,MIN(SEARCH({0,1,2,3,4,5,6,7,8,9},H111&amp;"0123456789")),ROW(106:10086))))+(IF(ISTEXT(I111),0,I111))),MONTH(G111),DAY(G111)))&gt;(DATE(YEAR(F111)+(LOOKUP(99^99,--("0"&amp;MID(H111,MIN(SEARCH({0,1,2,3,4,5,6,7,8,9},H111&amp;"0123456789")),ROW(106:10086))))+(IF(ISTEXT(I111),0,I111))),MONTH(F111),DAY(F111))),(DATE(YEAR(G111)+(LOOKUP(99^99,--("0"&amp;MID(H111,MIN(SEARCH({0,1,2,3,4,5,6,7,8,9},H111&amp;"0123456789")),ROW(106:10086))))+(IF(ISTEXT(I111),0,I111))),MONTH(G111),DAY(G111))),(DATE(YEAR(F111)+(LOOKUP(99^99,--("0"&amp;MID(H111,MIN(SEARCH({0,1,2,3,4,5,6,7,8,9},H111&amp;"0123456789")),ROW(106:10086))))+(IF(ISTEXT(I111),0,I111))),MONTH(F111),DAY(F111))))</f>
        <v>0</v>
      </c>
    </row>
    <row r="112" spans="1:12" x14ac:dyDescent="0.25">
      <c r="A112" s="72">
        <v>102</v>
      </c>
      <c r="B112" s="72"/>
      <c r="C112" s="72"/>
      <c r="D112" s="73"/>
      <c r="E112" s="74"/>
      <c r="F112" s="74"/>
      <c r="G112" s="74"/>
      <c r="H112" s="72"/>
      <c r="I112" s="72"/>
      <c r="J112" s="72"/>
      <c r="K112" s="76">
        <f>IF((DATE(YEAR(G112)+(LOOKUP(99^99,--("0"&amp;MID(H112,MIN(SEARCH({0,1,2,3,4,5,6,7,8,9},H112&amp;"0123456789")),ROW($6:$9986))))),MONTH(G112),DAY(G112)))&gt;(DATE(YEAR(F112)+(LOOKUP(99^99,--("0"&amp;MID(H112,MIN(SEARCH({0,1,2,3,4,5,6,7,8,9},H112&amp;"0123456789")),ROW($6:$9986))))),MONTH(F112),DAY(F112))),(DATE(YEAR(G112)+(LOOKUP(99^99,--("0"&amp;MID(H112,MIN(SEARCH({0,1,2,3,4,5,6,7,8,9},H112&amp;"0123456789")),ROW($6:$9986))))),MONTH(G112),DAY(G112))),(DATE(YEAR(F112)+(LOOKUP(99^99,--("0"&amp;MID(H112,MIN(SEARCH({0,1,2,3,4,5,6,7,8,9},H112&amp;"0123456789")),ROW($6:$9986))))),MONTH(F112),DAY(F112))))</f>
        <v>0</v>
      </c>
      <c r="L112" s="77">
        <f>IF((DATE(YEAR(G112)+(LOOKUP(99^99,--("0"&amp;MID(H112,MIN(SEARCH({0,1,2,3,4,5,6,7,8,9},H112&amp;"0123456789")),ROW(107:10087))))+(IF(ISTEXT(I112),0,I112))),MONTH(G112),DAY(G112)))&gt;(DATE(YEAR(F112)+(LOOKUP(99^99,--("0"&amp;MID(H112,MIN(SEARCH({0,1,2,3,4,5,6,7,8,9},H112&amp;"0123456789")),ROW(107:10087))))+(IF(ISTEXT(I112),0,I112))),MONTH(F112),DAY(F112))),(DATE(YEAR(G112)+(LOOKUP(99^99,--("0"&amp;MID(H112,MIN(SEARCH({0,1,2,3,4,5,6,7,8,9},H112&amp;"0123456789")),ROW(107:10087))))+(IF(ISTEXT(I112),0,I112))),MONTH(G112),DAY(G112))),(DATE(YEAR(F112)+(LOOKUP(99^99,--("0"&amp;MID(H112,MIN(SEARCH({0,1,2,3,4,5,6,7,8,9},H112&amp;"0123456789")),ROW(107:10087))))+(IF(ISTEXT(I112),0,I112))),MONTH(F112),DAY(F112))))</f>
        <v>0</v>
      </c>
    </row>
    <row r="113" spans="1:12" x14ac:dyDescent="0.25">
      <c r="A113" s="72">
        <v>103</v>
      </c>
      <c r="B113" s="72"/>
      <c r="C113" s="72"/>
      <c r="D113" s="73"/>
      <c r="E113" s="74"/>
      <c r="F113" s="74"/>
      <c r="G113" s="74"/>
      <c r="H113" s="72"/>
      <c r="I113" s="72"/>
      <c r="J113" s="72"/>
      <c r="K113" s="76">
        <f>IF((DATE(YEAR(G113)+(LOOKUP(99^99,--("0"&amp;MID(H113,MIN(SEARCH({0,1,2,3,4,5,6,7,8,9},H113&amp;"0123456789")),ROW($6:$9986))))),MONTH(G113),DAY(G113)))&gt;(DATE(YEAR(F113)+(LOOKUP(99^99,--("0"&amp;MID(H113,MIN(SEARCH({0,1,2,3,4,5,6,7,8,9},H113&amp;"0123456789")),ROW($6:$9986))))),MONTH(F113),DAY(F113))),(DATE(YEAR(G113)+(LOOKUP(99^99,--("0"&amp;MID(H113,MIN(SEARCH({0,1,2,3,4,5,6,7,8,9},H113&amp;"0123456789")),ROW($6:$9986))))),MONTH(G113),DAY(G113))),(DATE(YEAR(F113)+(LOOKUP(99^99,--("0"&amp;MID(H113,MIN(SEARCH({0,1,2,3,4,5,6,7,8,9},H113&amp;"0123456789")),ROW($6:$9986))))),MONTH(F113),DAY(F113))))</f>
        <v>0</v>
      </c>
      <c r="L113" s="77">
        <f>IF((DATE(YEAR(G113)+(LOOKUP(99^99,--("0"&amp;MID(H113,MIN(SEARCH({0,1,2,3,4,5,6,7,8,9},H113&amp;"0123456789")),ROW(108:10088))))+(IF(ISTEXT(I113),0,I113))),MONTH(G113),DAY(G113)))&gt;(DATE(YEAR(F113)+(LOOKUP(99^99,--("0"&amp;MID(H113,MIN(SEARCH({0,1,2,3,4,5,6,7,8,9},H113&amp;"0123456789")),ROW(108:10088))))+(IF(ISTEXT(I113),0,I113))),MONTH(F113),DAY(F113))),(DATE(YEAR(G113)+(LOOKUP(99^99,--("0"&amp;MID(H113,MIN(SEARCH({0,1,2,3,4,5,6,7,8,9},H113&amp;"0123456789")),ROW(108:10088))))+(IF(ISTEXT(I113),0,I113))),MONTH(G113),DAY(G113))),(DATE(YEAR(F113)+(LOOKUP(99^99,--("0"&amp;MID(H113,MIN(SEARCH({0,1,2,3,4,5,6,7,8,9},H113&amp;"0123456789")),ROW(108:10088))))+(IF(ISTEXT(I113),0,I113))),MONTH(F113),DAY(F113))))</f>
        <v>0</v>
      </c>
    </row>
    <row r="114" spans="1:12" x14ac:dyDescent="0.25">
      <c r="A114" s="72">
        <v>104</v>
      </c>
      <c r="B114" s="72"/>
      <c r="C114" s="72"/>
      <c r="D114" s="73"/>
      <c r="E114" s="74"/>
      <c r="F114" s="74"/>
      <c r="G114" s="74"/>
      <c r="H114" s="72"/>
      <c r="I114" s="72"/>
      <c r="J114" s="72"/>
      <c r="K114" s="76">
        <f>IF((DATE(YEAR(G114)+(LOOKUP(99^99,--("0"&amp;MID(H114,MIN(SEARCH({0,1,2,3,4,5,6,7,8,9},H114&amp;"0123456789")),ROW($6:$9986))))),MONTH(G114),DAY(G114)))&gt;(DATE(YEAR(F114)+(LOOKUP(99^99,--("0"&amp;MID(H114,MIN(SEARCH({0,1,2,3,4,5,6,7,8,9},H114&amp;"0123456789")),ROW($6:$9986))))),MONTH(F114),DAY(F114))),(DATE(YEAR(G114)+(LOOKUP(99^99,--("0"&amp;MID(H114,MIN(SEARCH({0,1,2,3,4,5,6,7,8,9},H114&amp;"0123456789")),ROW($6:$9986))))),MONTH(G114),DAY(G114))),(DATE(YEAR(F114)+(LOOKUP(99^99,--("0"&amp;MID(H114,MIN(SEARCH({0,1,2,3,4,5,6,7,8,9},H114&amp;"0123456789")),ROW($6:$9986))))),MONTH(F114),DAY(F114))))</f>
        <v>0</v>
      </c>
      <c r="L114" s="77">
        <f>IF((DATE(YEAR(G114)+(LOOKUP(99^99,--("0"&amp;MID(H114,MIN(SEARCH({0,1,2,3,4,5,6,7,8,9},H114&amp;"0123456789")),ROW(109:10089))))+(IF(ISTEXT(I114),0,I114))),MONTH(G114),DAY(G114)))&gt;(DATE(YEAR(F114)+(LOOKUP(99^99,--("0"&amp;MID(H114,MIN(SEARCH({0,1,2,3,4,5,6,7,8,9},H114&amp;"0123456789")),ROW(109:10089))))+(IF(ISTEXT(I114),0,I114))),MONTH(F114),DAY(F114))),(DATE(YEAR(G114)+(LOOKUP(99^99,--("0"&amp;MID(H114,MIN(SEARCH({0,1,2,3,4,5,6,7,8,9},H114&amp;"0123456789")),ROW(109:10089))))+(IF(ISTEXT(I114),0,I114))),MONTH(G114),DAY(G114))),(DATE(YEAR(F114)+(LOOKUP(99^99,--("0"&amp;MID(H114,MIN(SEARCH({0,1,2,3,4,5,6,7,8,9},H114&amp;"0123456789")),ROW(109:10089))))+(IF(ISTEXT(I114),0,I114))),MONTH(F114),DAY(F114))))</f>
        <v>0</v>
      </c>
    </row>
    <row r="115" spans="1:12" x14ac:dyDescent="0.25">
      <c r="A115" s="72">
        <v>105</v>
      </c>
      <c r="B115" s="72"/>
      <c r="C115" s="72"/>
      <c r="D115" s="73"/>
      <c r="E115" s="74"/>
      <c r="F115" s="74"/>
      <c r="G115" s="74"/>
      <c r="H115" s="72"/>
      <c r="I115" s="72"/>
      <c r="J115" s="72"/>
      <c r="K115" s="76">
        <f>IF((DATE(YEAR(G115)+(LOOKUP(99^99,--("0"&amp;MID(H115,MIN(SEARCH({0,1,2,3,4,5,6,7,8,9},H115&amp;"0123456789")),ROW($6:$9986))))),MONTH(G115),DAY(G115)))&gt;(DATE(YEAR(F115)+(LOOKUP(99^99,--("0"&amp;MID(H115,MIN(SEARCH({0,1,2,3,4,5,6,7,8,9},H115&amp;"0123456789")),ROW($6:$9986))))),MONTH(F115),DAY(F115))),(DATE(YEAR(G115)+(LOOKUP(99^99,--("0"&amp;MID(H115,MIN(SEARCH({0,1,2,3,4,5,6,7,8,9},H115&amp;"0123456789")),ROW($6:$9986))))),MONTH(G115),DAY(G115))),(DATE(YEAR(F115)+(LOOKUP(99^99,--("0"&amp;MID(H115,MIN(SEARCH({0,1,2,3,4,5,6,7,8,9},H115&amp;"0123456789")),ROW($6:$9986))))),MONTH(F115),DAY(F115))))</f>
        <v>0</v>
      </c>
      <c r="L115" s="77">
        <f>IF((DATE(YEAR(G115)+(LOOKUP(99^99,--("0"&amp;MID(H115,MIN(SEARCH({0,1,2,3,4,5,6,7,8,9},H115&amp;"0123456789")),ROW(110:10090))))+(IF(ISTEXT(I115),0,I115))),MONTH(G115),DAY(G115)))&gt;(DATE(YEAR(F115)+(LOOKUP(99^99,--("0"&amp;MID(H115,MIN(SEARCH({0,1,2,3,4,5,6,7,8,9},H115&amp;"0123456789")),ROW(110:10090))))+(IF(ISTEXT(I115),0,I115))),MONTH(F115),DAY(F115))),(DATE(YEAR(G115)+(LOOKUP(99^99,--("0"&amp;MID(H115,MIN(SEARCH({0,1,2,3,4,5,6,7,8,9},H115&amp;"0123456789")),ROW(110:10090))))+(IF(ISTEXT(I115),0,I115))),MONTH(G115),DAY(G115))),(DATE(YEAR(F115)+(LOOKUP(99^99,--("0"&amp;MID(H115,MIN(SEARCH({0,1,2,3,4,5,6,7,8,9},H115&amp;"0123456789")),ROW(110:10090))))+(IF(ISTEXT(I115),0,I115))),MONTH(F115),DAY(F115))))</f>
        <v>0</v>
      </c>
    </row>
    <row r="116" spans="1:12" x14ac:dyDescent="0.25">
      <c r="A116" s="72">
        <v>106</v>
      </c>
      <c r="B116" s="72"/>
      <c r="C116" s="72"/>
      <c r="D116" s="73"/>
      <c r="E116" s="74"/>
      <c r="F116" s="74"/>
      <c r="G116" s="74"/>
      <c r="H116" s="72"/>
      <c r="I116" s="72"/>
      <c r="J116" s="72"/>
      <c r="K116" s="76">
        <f>IF((DATE(YEAR(G116)+(LOOKUP(99^99,--("0"&amp;MID(H116,MIN(SEARCH({0,1,2,3,4,5,6,7,8,9},H116&amp;"0123456789")),ROW($6:$9986))))),MONTH(G116),DAY(G116)))&gt;(DATE(YEAR(F116)+(LOOKUP(99^99,--("0"&amp;MID(H116,MIN(SEARCH({0,1,2,3,4,5,6,7,8,9},H116&amp;"0123456789")),ROW($6:$9986))))),MONTH(F116),DAY(F116))),(DATE(YEAR(G116)+(LOOKUP(99^99,--("0"&amp;MID(H116,MIN(SEARCH({0,1,2,3,4,5,6,7,8,9},H116&amp;"0123456789")),ROW($6:$9986))))),MONTH(G116),DAY(G116))),(DATE(YEAR(F116)+(LOOKUP(99^99,--("0"&amp;MID(H116,MIN(SEARCH({0,1,2,3,4,5,6,7,8,9},H116&amp;"0123456789")),ROW($6:$9986))))),MONTH(F116),DAY(F116))))</f>
        <v>0</v>
      </c>
      <c r="L116" s="77">
        <f>IF((DATE(YEAR(G116)+(LOOKUP(99^99,--("0"&amp;MID(H116,MIN(SEARCH({0,1,2,3,4,5,6,7,8,9},H116&amp;"0123456789")),ROW(111:10091))))+(IF(ISTEXT(I116),0,I116))),MONTH(G116),DAY(G116)))&gt;(DATE(YEAR(F116)+(LOOKUP(99^99,--("0"&amp;MID(H116,MIN(SEARCH({0,1,2,3,4,5,6,7,8,9},H116&amp;"0123456789")),ROW(111:10091))))+(IF(ISTEXT(I116),0,I116))),MONTH(F116),DAY(F116))),(DATE(YEAR(G116)+(LOOKUP(99^99,--("0"&amp;MID(H116,MIN(SEARCH({0,1,2,3,4,5,6,7,8,9},H116&amp;"0123456789")),ROW(111:10091))))+(IF(ISTEXT(I116),0,I116))),MONTH(G116),DAY(G116))),(DATE(YEAR(F116)+(LOOKUP(99^99,--("0"&amp;MID(H116,MIN(SEARCH({0,1,2,3,4,5,6,7,8,9},H116&amp;"0123456789")),ROW(111:10091))))+(IF(ISTEXT(I116),0,I116))),MONTH(F116),DAY(F116))))</f>
        <v>0</v>
      </c>
    </row>
    <row r="117" spans="1:12" x14ac:dyDescent="0.25">
      <c r="A117" s="72">
        <v>107</v>
      </c>
      <c r="B117" s="72"/>
      <c r="C117" s="72"/>
      <c r="D117" s="73"/>
      <c r="E117" s="74"/>
      <c r="F117" s="74"/>
      <c r="G117" s="74"/>
      <c r="H117" s="72"/>
      <c r="I117" s="72"/>
      <c r="J117" s="72"/>
      <c r="K117" s="76">
        <f>IF((DATE(YEAR(G117)+(LOOKUP(99^99,--("0"&amp;MID(H117,MIN(SEARCH({0,1,2,3,4,5,6,7,8,9},H117&amp;"0123456789")),ROW($6:$9986))))),MONTH(G117),DAY(G117)))&gt;(DATE(YEAR(F117)+(LOOKUP(99^99,--("0"&amp;MID(H117,MIN(SEARCH({0,1,2,3,4,5,6,7,8,9},H117&amp;"0123456789")),ROW($6:$9986))))),MONTH(F117),DAY(F117))),(DATE(YEAR(G117)+(LOOKUP(99^99,--("0"&amp;MID(H117,MIN(SEARCH({0,1,2,3,4,5,6,7,8,9},H117&amp;"0123456789")),ROW($6:$9986))))),MONTH(G117),DAY(G117))),(DATE(YEAR(F117)+(LOOKUP(99^99,--("0"&amp;MID(H117,MIN(SEARCH({0,1,2,3,4,5,6,7,8,9},H117&amp;"0123456789")),ROW($6:$9986))))),MONTH(F117),DAY(F117))))</f>
        <v>0</v>
      </c>
      <c r="L117" s="77">
        <f>IF((DATE(YEAR(G117)+(LOOKUP(99^99,--("0"&amp;MID(H117,MIN(SEARCH({0,1,2,3,4,5,6,7,8,9},H117&amp;"0123456789")),ROW(112:10092))))+(IF(ISTEXT(I117),0,I117))),MONTH(G117),DAY(G117)))&gt;(DATE(YEAR(F117)+(LOOKUP(99^99,--("0"&amp;MID(H117,MIN(SEARCH({0,1,2,3,4,5,6,7,8,9},H117&amp;"0123456789")),ROW(112:10092))))+(IF(ISTEXT(I117),0,I117))),MONTH(F117),DAY(F117))),(DATE(YEAR(G117)+(LOOKUP(99^99,--("0"&amp;MID(H117,MIN(SEARCH({0,1,2,3,4,5,6,7,8,9},H117&amp;"0123456789")),ROW(112:10092))))+(IF(ISTEXT(I117),0,I117))),MONTH(G117),DAY(G117))),(DATE(YEAR(F117)+(LOOKUP(99^99,--("0"&amp;MID(H117,MIN(SEARCH({0,1,2,3,4,5,6,7,8,9},H117&amp;"0123456789")),ROW(112:10092))))+(IF(ISTEXT(I117),0,I117))),MONTH(F117),DAY(F117))))</f>
        <v>0</v>
      </c>
    </row>
    <row r="118" spans="1:12" x14ac:dyDescent="0.25">
      <c r="A118" s="72">
        <v>108</v>
      </c>
      <c r="B118" s="72"/>
      <c r="C118" s="72"/>
      <c r="D118" s="73"/>
      <c r="E118" s="74"/>
      <c r="F118" s="74"/>
      <c r="G118" s="74"/>
      <c r="H118" s="72"/>
      <c r="I118" s="72"/>
      <c r="J118" s="72"/>
      <c r="K118" s="76">
        <f>IF((DATE(YEAR(G118)+(LOOKUP(99^99,--("0"&amp;MID(H118,MIN(SEARCH({0,1,2,3,4,5,6,7,8,9},H118&amp;"0123456789")),ROW($6:$9986))))),MONTH(G118),DAY(G118)))&gt;(DATE(YEAR(F118)+(LOOKUP(99^99,--("0"&amp;MID(H118,MIN(SEARCH({0,1,2,3,4,5,6,7,8,9},H118&amp;"0123456789")),ROW($6:$9986))))),MONTH(F118),DAY(F118))),(DATE(YEAR(G118)+(LOOKUP(99^99,--("0"&amp;MID(H118,MIN(SEARCH({0,1,2,3,4,5,6,7,8,9},H118&amp;"0123456789")),ROW($6:$9986))))),MONTH(G118),DAY(G118))),(DATE(YEAR(F118)+(LOOKUP(99^99,--("0"&amp;MID(H118,MIN(SEARCH({0,1,2,3,4,5,6,7,8,9},H118&amp;"0123456789")),ROW($6:$9986))))),MONTH(F118),DAY(F118))))</f>
        <v>0</v>
      </c>
      <c r="L118" s="77">
        <f>IF((DATE(YEAR(G118)+(LOOKUP(99^99,--("0"&amp;MID(H118,MIN(SEARCH({0,1,2,3,4,5,6,7,8,9},H118&amp;"0123456789")),ROW(113:10093))))+(IF(ISTEXT(I118),0,I118))),MONTH(G118),DAY(G118)))&gt;(DATE(YEAR(F118)+(LOOKUP(99^99,--("0"&amp;MID(H118,MIN(SEARCH({0,1,2,3,4,5,6,7,8,9},H118&amp;"0123456789")),ROW(113:10093))))+(IF(ISTEXT(I118),0,I118))),MONTH(F118),DAY(F118))),(DATE(YEAR(G118)+(LOOKUP(99^99,--("0"&amp;MID(H118,MIN(SEARCH({0,1,2,3,4,5,6,7,8,9},H118&amp;"0123456789")),ROW(113:10093))))+(IF(ISTEXT(I118),0,I118))),MONTH(G118),DAY(G118))),(DATE(YEAR(F118)+(LOOKUP(99^99,--("0"&amp;MID(H118,MIN(SEARCH({0,1,2,3,4,5,6,7,8,9},H118&amp;"0123456789")),ROW(113:10093))))+(IF(ISTEXT(I118),0,I118))),MONTH(F118),DAY(F118))))</f>
        <v>0</v>
      </c>
    </row>
    <row r="119" spans="1:12" x14ac:dyDescent="0.25">
      <c r="A119" s="72">
        <v>109</v>
      </c>
      <c r="B119" s="72"/>
      <c r="C119" s="72"/>
      <c r="D119" s="73"/>
      <c r="E119" s="74"/>
      <c r="F119" s="74"/>
      <c r="G119" s="74"/>
      <c r="H119" s="72"/>
      <c r="I119" s="72"/>
      <c r="J119" s="72"/>
      <c r="K119" s="76">
        <f>IF((DATE(YEAR(G119)+(LOOKUP(99^99,--("0"&amp;MID(H119,MIN(SEARCH({0,1,2,3,4,5,6,7,8,9},H119&amp;"0123456789")),ROW($6:$9986))))),MONTH(G119),DAY(G119)))&gt;(DATE(YEAR(F119)+(LOOKUP(99^99,--("0"&amp;MID(H119,MIN(SEARCH({0,1,2,3,4,5,6,7,8,9},H119&amp;"0123456789")),ROW($6:$9986))))),MONTH(F119),DAY(F119))),(DATE(YEAR(G119)+(LOOKUP(99^99,--("0"&amp;MID(H119,MIN(SEARCH({0,1,2,3,4,5,6,7,8,9},H119&amp;"0123456789")),ROW($6:$9986))))),MONTH(G119),DAY(G119))),(DATE(YEAR(F119)+(LOOKUP(99^99,--("0"&amp;MID(H119,MIN(SEARCH({0,1,2,3,4,5,6,7,8,9},H119&amp;"0123456789")),ROW($6:$9986))))),MONTH(F119),DAY(F119))))</f>
        <v>0</v>
      </c>
      <c r="L119" s="77">
        <f>IF((DATE(YEAR(G119)+(LOOKUP(99^99,--("0"&amp;MID(H119,MIN(SEARCH({0,1,2,3,4,5,6,7,8,9},H119&amp;"0123456789")),ROW(114:10094))))+(IF(ISTEXT(I119),0,I119))),MONTH(G119),DAY(G119)))&gt;(DATE(YEAR(F119)+(LOOKUP(99^99,--("0"&amp;MID(H119,MIN(SEARCH({0,1,2,3,4,5,6,7,8,9},H119&amp;"0123456789")),ROW(114:10094))))+(IF(ISTEXT(I119),0,I119))),MONTH(F119),DAY(F119))),(DATE(YEAR(G119)+(LOOKUP(99^99,--("0"&amp;MID(H119,MIN(SEARCH({0,1,2,3,4,5,6,7,8,9},H119&amp;"0123456789")),ROW(114:10094))))+(IF(ISTEXT(I119),0,I119))),MONTH(G119),DAY(G119))),(DATE(YEAR(F119)+(LOOKUP(99^99,--("0"&amp;MID(H119,MIN(SEARCH({0,1,2,3,4,5,6,7,8,9},H119&amp;"0123456789")),ROW(114:10094))))+(IF(ISTEXT(I119),0,I119))),MONTH(F119),DAY(F119))))</f>
        <v>0</v>
      </c>
    </row>
    <row r="120" spans="1:12" x14ac:dyDescent="0.25">
      <c r="A120" s="72">
        <v>110</v>
      </c>
      <c r="B120" s="72"/>
      <c r="C120" s="72"/>
      <c r="D120" s="73"/>
      <c r="E120" s="74"/>
      <c r="F120" s="74"/>
      <c r="G120" s="74"/>
      <c r="H120" s="72"/>
      <c r="I120" s="72"/>
      <c r="J120" s="72"/>
      <c r="K120" s="76">
        <f>IF((DATE(YEAR(G120)+(LOOKUP(99^99,--("0"&amp;MID(H120,MIN(SEARCH({0,1,2,3,4,5,6,7,8,9},H120&amp;"0123456789")),ROW($6:$9986))))),MONTH(G120),DAY(G120)))&gt;(DATE(YEAR(F120)+(LOOKUP(99^99,--("0"&amp;MID(H120,MIN(SEARCH({0,1,2,3,4,5,6,7,8,9},H120&amp;"0123456789")),ROW($6:$9986))))),MONTH(F120),DAY(F120))),(DATE(YEAR(G120)+(LOOKUP(99^99,--("0"&amp;MID(H120,MIN(SEARCH({0,1,2,3,4,5,6,7,8,9},H120&amp;"0123456789")),ROW($6:$9986))))),MONTH(G120),DAY(G120))),(DATE(YEAR(F120)+(LOOKUP(99^99,--("0"&amp;MID(H120,MIN(SEARCH({0,1,2,3,4,5,6,7,8,9},H120&amp;"0123456789")),ROW($6:$9986))))),MONTH(F120),DAY(F120))))</f>
        <v>0</v>
      </c>
      <c r="L120" s="77">
        <f>IF((DATE(YEAR(G120)+(LOOKUP(99^99,--("0"&amp;MID(H120,MIN(SEARCH({0,1,2,3,4,5,6,7,8,9},H120&amp;"0123456789")),ROW(115:10095))))+(IF(ISTEXT(I120),0,I120))),MONTH(G120),DAY(G120)))&gt;(DATE(YEAR(F120)+(LOOKUP(99^99,--("0"&amp;MID(H120,MIN(SEARCH({0,1,2,3,4,5,6,7,8,9},H120&amp;"0123456789")),ROW(115:10095))))+(IF(ISTEXT(I120),0,I120))),MONTH(F120),DAY(F120))),(DATE(YEAR(G120)+(LOOKUP(99^99,--("0"&amp;MID(H120,MIN(SEARCH({0,1,2,3,4,5,6,7,8,9},H120&amp;"0123456789")),ROW(115:10095))))+(IF(ISTEXT(I120),0,I120))),MONTH(G120),DAY(G120))),(DATE(YEAR(F120)+(LOOKUP(99^99,--("0"&amp;MID(H120,MIN(SEARCH({0,1,2,3,4,5,6,7,8,9},H120&amp;"0123456789")),ROW(115:10095))))+(IF(ISTEXT(I120),0,I120))),MONTH(F120),DAY(F120))))</f>
        <v>0</v>
      </c>
    </row>
    <row r="121" spans="1:12" x14ac:dyDescent="0.25">
      <c r="A121" s="72">
        <v>111</v>
      </c>
      <c r="B121" s="72"/>
      <c r="C121" s="72"/>
      <c r="D121" s="73"/>
      <c r="E121" s="74"/>
      <c r="F121" s="74"/>
      <c r="G121" s="74"/>
      <c r="H121" s="72"/>
      <c r="I121" s="72"/>
      <c r="J121" s="72"/>
      <c r="K121" s="76">
        <f>IF((DATE(YEAR(G121)+(LOOKUP(99^99,--("0"&amp;MID(H121,MIN(SEARCH({0,1,2,3,4,5,6,7,8,9},H121&amp;"0123456789")),ROW($6:$9986))))),MONTH(G121),DAY(G121)))&gt;(DATE(YEAR(F121)+(LOOKUP(99^99,--("0"&amp;MID(H121,MIN(SEARCH({0,1,2,3,4,5,6,7,8,9},H121&amp;"0123456789")),ROW($6:$9986))))),MONTH(F121),DAY(F121))),(DATE(YEAR(G121)+(LOOKUP(99^99,--("0"&amp;MID(H121,MIN(SEARCH({0,1,2,3,4,5,6,7,8,9},H121&amp;"0123456789")),ROW($6:$9986))))),MONTH(G121),DAY(G121))),(DATE(YEAR(F121)+(LOOKUP(99^99,--("0"&amp;MID(H121,MIN(SEARCH({0,1,2,3,4,5,6,7,8,9},H121&amp;"0123456789")),ROW($6:$9986))))),MONTH(F121),DAY(F121))))</f>
        <v>0</v>
      </c>
      <c r="L121" s="77">
        <f>IF((DATE(YEAR(G121)+(LOOKUP(99^99,--("0"&amp;MID(H121,MIN(SEARCH({0,1,2,3,4,5,6,7,8,9},H121&amp;"0123456789")),ROW(116:10096))))+(IF(ISTEXT(I121),0,I121))),MONTH(G121),DAY(G121)))&gt;(DATE(YEAR(F121)+(LOOKUP(99^99,--("0"&amp;MID(H121,MIN(SEARCH({0,1,2,3,4,5,6,7,8,9},H121&amp;"0123456789")),ROW(116:10096))))+(IF(ISTEXT(I121),0,I121))),MONTH(F121),DAY(F121))),(DATE(YEAR(G121)+(LOOKUP(99^99,--("0"&amp;MID(H121,MIN(SEARCH({0,1,2,3,4,5,6,7,8,9},H121&amp;"0123456789")),ROW(116:10096))))+(IF(ISTEXT(I121),0,I121))),MONTH(G121),DAY(G121))),(DATE(YEAR(F121)+(LOOKUP(99^99,--("0"&amp;MID(H121,MIN(SEARCH({0,1,2,3,4,5,6,7,8,9},H121&amp;"0123456789")),ROW(116:10096))))+(IF(ISTEXT(I121),0,I121))),MONTH(F121),DAY(F121))))</f>
        <v>0</v>
      </c>
    </row>
    <row r="122" spans="1:12" x14ac:dyDescent="0.25">
      <c r="A122" s="72">
        <v>112</v>
      </c>
      <c r="B122" s="72"/>
      <c r="C122" s="72"/>
      <c r="D122" s="73"/>
      <c r="E122" s="74"/>
      <c r="F122" s="74"/>
      <c r="G122" s="74"/>
      <c r="H122" s="72"/>
      <c r="I122" s="72"/>
      <c r="J122" s="72"/>
      <c r="K122" s="76">
        <f>IF((DATE(YEAR(G122)+(LOOKUP(99^99,--("0"&amp;MID(H122,MIN(SEARCH({0,1,2,3,4,5,6,7,8,9},H122&amp;"0123456789")),ROW($6:$9986))))),MONTH(G122),DAY(G122)))&gt;(DATE(YEAR(F122)+(LOOKUP(99^99,--("0"&amp;MID(H122,MIN(SEARCH({0,1,2,3,4,5,6,7,8,9},H122&amp;"0123456789")),ROW($6:$9986))))),MONTH(F122),DAY(F122))),(DATE(YEAR(G122)+(LOOKUP(99^99,--("0"&amp;MID(H122,MIN(SEARCH({0,1,2,3,4,5,6,7,8,9},H122&amp;"0123456789")),ROW($6:$9986))))),MONTH(G122),DAY(G122))),(DATE(YEAR(F122)+(LOOKUP(99^99,--("0"&amp;MID(H122,MIN(SEARCH({0,1,2,3,4,5,6,7,8,9},H122&amp;"0123456789")),ROW($6:$9986))))),MONTH(F122),DAY(F122))))</f>
        <v>0</v>
      </c>
      <c r="L122" s="77">
        <f>IF((DATE(YEAR(G122)+(LOOKUP(99^99,--("0"&amp;MID(H122,MIN(SEARCH({0,1,2,3,4,5,6,7,8,9},H122&amp;"0123456789")),ROW(117:10097))))+(IF(ISTEXT(I122),0,I122))),MONTH(G122),DAY(G122)))&gt;(DATE(YEAR(F122)+(LOOKUP(99^99,--("0"&amp;MID(H122,MIN(SEARCH({0,1,2,3,4,5,6,7,8,9},H122&amp;"0123456789")),ROW(117:10097))))+(IF(ISTEXT(I122),0,I122))),MONTH(F122),DAY(F122))),(DATE(YEAR(G122)+(LOOKUP(99^99,--("0"&amp;MID(H122,MIN(SEARCH({0,1,2,3,4,5,6,7,8,9},H122&amp;"0123456789")),ROW(117:10097))))+(IF(ISTEXT(I122),0,I122))),MONTH(G122),DAY(G122))),(DATE(YEAR(F122)+(LOOKUP(99^99,--("0"&amp;MID(H122,MIN(SEARCH({0,1,2,3,4,5,6,7,8,9},H122&amp;"0123456789")),ROW(117:10097))))+(IF(ISTEXT(I122),0,I122))),MONTH(F122),DAY(F122))))</f>
        <v>0</v>
      </c>
    </row>
    <row r="123" spans="1:12" x14ac:dyDescent="0.25">
      <c r="A123" s="72">
        <v>113</v>
      </c>
      <c r="B123" s="72"/>
      <c r="C123" s="72"/>
      <c r="D123" s="73"/>
      <c r="E123" s="74"/>
      <c r="F123" s="74"/>
      <c r="G123" s="74"/>
      <c r="H123" s="72"/>
      <c r="I123" s="72"/>
      <c r="J123" s="72"/>
      <c r="K123" s="76">
        <f>IF((DATE(YEAR(G123)+(LOOKUP(99^99,--("0"&amp;MID(H123,MIN(SEARCH({0,1,2,3,4,5,6,7,8,9},H123&amp;"0123456789")),ROW($6:$9986))))),MONTH(G123),DAY(G123)))&gt;(DATE(YEAR(F123)+(LOOKUP(99^99,--("0"&amp;MID(H123,MIN(SEARCH({0,1,2,3,4,5,6,7,8,9},H123&amp;"0123456789")),ROW($6:$9986))))),MONTH(F123),DAY(F123))),(DATE(YEAR(G123)+(LOOKUP(99^99,--("0"&amp;MID(H123,MIN(SEARCH({0,1,2,3,4,5,6,7,8,9},H123&amp;"0123456789")),ROW($6:$9986))))),MONTH(G123),DAY(G123))),(DATE(YEAR(F123)+(LOOKUP(99^99,--("0"&amp;MID(H123,MIN(SEARCH({0,1,2,3,4,5,6,7,8,9},H123&amp;"0123456789")),ROW($6:$9986))))),MONTH(F123),DAY(F123))))</f>
        <v>0</v>
      </c>
      <c r="L123" s="77">
        <f>IF((DATE(YEAR(G123)+(LOOKUP(99^99,--("0"&amp;MID(H123,MIN(SEARCH({0,1,2,3,4,5,6,7,8,9},H123&amp;"0123456789")),ROW(118:10098))))+(IF(ISTEXT(I123),0,I123))),MONTH(G123),DAY(G123)))&gt;(DATE(YEAR(F123)+(LOOKUP(99^99,--("0"&amp;MID(H123,MIN(SEARCH({0,1,2,3,4,5,6,7,8,9},H123&amp;"0123456789")),ROW(118:10098))))+(IF(ISTEXT(I123),0,I123))),MONTH(F123),DAY(F123))),(DATE(YEAR(G123)+(LOOKUP(99^99,--("0"&amp;MID(H123,MIN(SEARCH({0,1,2,3,4,5,6,7,8,9},H123&amp;"0123456789")),ROW(118:10098))))+(IF(ISTEXT(I123),0,I123))),MONTH(G123),DAY(G123))),(DATE(YEAR(F123)+(LOOKUP(99^99,--("0"&amp;MID(H123,MIN(SEARCH({0,1,2,3,4,5,6,7,8,9},H123&amp;"0123456789")),ROW(118:10098))))+(IF(ISTEXT(I123),0,I123))),MONTH(F123),DAY(F123))))</f>
        <v>0</v>
      </c>
    </row>
    <row r="124" spans="1:12" x14ac:dyDescent="0.25">
      <c r="A124" s="72">
        <v>114</v>
      </c>
      <c r="B124" s="72"/>
      <c r="C124" s="72"/>
      <c r="D124" s="73"/>
      <c r="E124" s="74"/>
      <c r="F124" s="74"/>
      <c r="G124" s="74"/>
      <c r="H124" s="72"/>
      <c r="I124" s="72"/>
      <c r="J124" s="72"/>
      <c r="K124" s="76">
        <f>IF((DATE(YEAR(G124)+(LOOKUP(99^99,--("0"&amp;MID(H124,MIN(SEARCH({0,1,2,3,4,5,6,7,8,9},H124&amp;"0123456789")),ROW($6:$9986))))),MONTH(G124),DAY(G124)))&gt;(DATE(YEAR(F124)+(LOOKUP(99^99,--("0"&amp;MID(H124,MIN(SEARCH({0,1,2,3,4,5,6,7,8,9},H124&amp;"0123456789")),ROW($6:$9986))))),MONTH(F124),DAY(F124))),(DATE(YEAR(G124)+(LOOKUP(99^99,--("0"&amp;MID(H124,MIN(SEARCH({0,1,2,3,4,5,6,7,8,9},H124&amp;"0123456789")),ROW($6:$9986))))),MONTH(G124),DAY(G124))),(DATE(YEAR(F124)+(LOOKUP(99^99,--("0"&amp;MID(H124,MIN(SEARCH({0,1,2,3,4,5,6,7,8,9},H124&amp;"0123456789")),ROW($6:$9986))))),MONTH(F124),DAY(F124))))</f>
        <v>0</v>
      </c>
      <c r="L124" s="77">
        <f>IF((DATE(YEAR(G124)+(LOOKUP(99^99,--("0"&amp;MID(H124,MIN(SEARCH({0,1,2,3,4,5,6,7,8,9},H124&amp;"0123456789")),ROW(119:10099))))+(IF(ISTEXT(I124),0,I124))),MONTH(G124),DAY(G124)))&gt;(DATE(YEAR(F124)+(LOOKUP(99^99,--("0"&amp;MID(H124,MIN(SEARCH({0,1,2,3,4,5,6,7,8,9},H124&amp;"0123456789")),ROW(119:10099))))+(IF(ISTEXT(I124),0,I124))),MONTH(F124),DAY(F124))),(DATE(YEAR(G124)+(LOOKUP(99^99,--("0"&amp;MID(H124,MIN(SEARCH({0,1,2,3,4,5,6,7,8,9},H124&amp;"0123456789")),ROW(119:10099))))+(IF(ISTEXT(I124),0,I124))),MONTH(G124),DAY(G124))),(DATE(YEAR(F124)+(LOOKUP(99^99,--("0"&amp;MID(H124,MIN(SEARCH({0,1,2,3,4,5,6,7,8,9},H124&amp;"0123456789")),ROW(119:10099))))+(IF(ISTEXT(I124),0,I124))),MONTH(F124),DAY(F124))))</f>
        <v>0</v>
      </c>
    </row>
    <row r="125" spans="1:12" x14ac:dyDescent="0.25">
      <c r="A125" s="72">
        <v>115</v>
      </c>
      <c r="B125" s="72"/>
      <c r="C125" s="72"/>
      <c r="D125" s="73"/>
      <c r="E125" s="74"/>
      <c r="F125" s="74"/>
      <c r="G125" s="74"/>
      <c r="H125" s="72"/>
      <c r="I125" s="72"/>
      <c r="J125" s="72"/>
      <c r="K125" s="76">
        <f>IF((DATE(YEAR(G125)+(LOOKUP(99^99,--("0"&amp;MID(H125,MIN(SEARCH({0,1,2,3,4,5,6,7,8,9},H125&amp;"0123456789")),ROW($6:$9986))))),MONTH(G125),DAY(G125)))&gt;(DATE(YEAR(F125)+(LOOKUP(99^99,--("0"&amp;MID(H125,MIN(SEARCH({0,1,2,3,4,5,6,7,8,9},H125&amp;"0123456789")),ROW($6:$9986))))),MONTH(F125),DAY(F125))),(DATE(YEAR(G125)+(LOOKUP(99^99,--("0"&amp;MID(H125,MIN(SEARCH({0,1,2,3,4,5,6,7,8,9},H125&amp;"0123456789")),ROW($6:$9986))))),MONTH(G125),DAY(G125))),(DATE(YEAR(F125)+(LOOKUP(99^99,--("0"&amp;MID(H125,MIN(SEARCH({0,1,2,3,4,5,6,7,8,9},H125&amp;"0123456789")),ROW($6:$9986))))),MONTH(F125),DAY(F125))))</f>
        <v>0</v>
      </c>
      <c r="L125" s="77">
        <f>IF((DATE(YEAR(G125)+(LOOKUP(99^99,--("0"&amp;MID(H125,MIN(SEARCH({0,1,2,3,4,5,6,7,8,9},H125&amp;"0123456789")),ROW(120:10100))))+(IF(ISTEXT(I125),0,I125))),MONTH(G125),DAY(G125)))&gt;(DATE(YEAR(F125)+(LOOKUP(99^99,--("0"&amp;MID(H125,MIN(SEARCH({0,1,2,3,4,5,6,7,8,9},H125&amp;"0123456789")),ROW(120:10100))))+(IF(ISTEXT(I125),0,I125))),MONTH(F125),DAY(F125))),(DATE(YEAR(G125)+(LOOKUP(99^99,--("0"&amp;MID(H125,MIN(SEARCH({0,1,2,3,4,5,6,7,8,9},H125&amp;"0123456789")),ROW(120:10100))))+(IF(ISTEXT(I125),0,I125))),MONTH(G125),DAY(G125))),(DATE(YEAR(F125)+(LOOKUP(99^99,--("0"&amp;MID(H125,MIN(SEARCH({0,1,2,3,4,5,6,7,8,9},H125&amp;"0123456789")),ROW(120:10100))))+(IF(ISTEXT(I125),0,I125))),MONTH(F125),DAY(F125))))</f>
        <v>0</v>
      </c>
    </row>
    <row r="126" spans="1:12" x14ac:dyDescent="0.25">
      <c r="A126" s="72">
        <v>116</v>
      </c>
      <c r="B126" s="72"/>
      <c r="C126" s="72"/>
      <c r="D126" s="73"/>
      <c r="E126" s="74"/>
      <c r="F126" s="74"/>
      <c r="G126" s="74"/>
      <c r="H126" s="72"/>
      <c r="I126" s="72"/>
      <c r="J126" s="72"/>
      <c r="K126" s="76">
        <f>IF((DATE(YEAR(G126)+(LOOKUP(99^99,--("0"&amp;MID(H126,MIN(SEARCH({0,1,2,3,4,5,6,7,8,9},H126&amp;"0123456789")),ROW($6:$9986))))),MONTH(G126),DAY(G126)))&gt;(DATE(YEAR(F126)+(LOOKUP(99^99,--("0"&amp;MID(H126,MIN(SEARCH({0,1,2,3,4,5,6,7,8,9},H126&amp;"0123456789")),ROW($6:$9986))))),MONTH(F126),DAY(F126))),(DATE(YEAR(G126)+(LOOKUP(99^99,--("0"&amp;MID(H126,MIN(SEARCH({0,1,2,3,4,5,6,7,8,9},H126&amp;"0123456789")),ROW($6:$9986))))),MONTH(G126),DAY(G126))),(DATE(YEAR(F126)+(LOOKUP(99^99,--("0"&amp;MID(H126,MIN(SEARCH({0,1,2,3,4,5,6,7,8,9},H126&amp;"0123456789")),ROW($6:$9986))))),MONTH(F126),DAY(F126))))</f>
        <v>0</v>
      </c>
      <c r="L126" s="77">
        <f>IF((DATE(YEAR(G126)+(LOOKUP(99^99,--("0"&amp;MID(H126,MIN(SEARCH({0,1,2,3,4,5,6,7,8,9},H126&amp;"0123456789")),ROW(121:10101))))+(IF(ISTEXT(I126),0,I126))),MONTH(G126),DAY(G126)))&gt;(DATE(YEAR(F126)+(LOOKUP(99^99,--("0"&amp;MID(H126,MIN(SEARCH({0,1,2,3,4,5,6,7,8,9},H126&amp;"0123456789")),ROW(121:10101))))+(IF(ISTEXT(I126),0,I126))),MONTH(F126),DAY(F126))),(DATE(YEAR(G126)+(LOOKUP(99^99,--("0"&amp;MID(H126,MIN(SEARCH({0,1,2,3,4,5,6,7,8,9},H126&amp;"0123456789")),ROW(121:10101))))+(IF(ISTEXT(I126),0,I126))),MONTH(G126),DAY(G126))),(DATE(YEAR(F126)+(LOOKUP(99^99,--("0"&amp;MID(H126,MIN(SEARCH({0,1,2,3,4,5,6,7,8,9},H126&amp;"0123456789")),ROW(121:10101))))+(IF(ISTEXT(I126),0,I126))),MONTH(F126),DAY(F126))))</f>
        <v>0</v>
      </c>
    </row>
    <row r="127" spans="1:12" x14ac:dyDescent="0.25">
      <c r="A127" s="72">
        <v>117</v>
      </c>
      <c r="B127" s="72"/>
      <c r="C127" s="72"/>
      <c r="D127" s="73"/>
      <c r="E127" s="74"/>
      <c r="F127" s="74"/>
      <c r="G127" s="74"/>
      <c r="H127" s="72"/>
      <c r="I127" s="72"/>
      <c r="J127" s="72"/>
      <c r="K127" s="76">
        <f>IF((DATE(YEAR(G127)+(LOOKUP(99^99,--("0"&amp;MID(H127,MIN(SEARCH({0,1,2,3,4,5,6,7,8,9},H127&amp;"0123456789")),ROW($6:$9986))))),MONTH(G127),DAY(G127)))&gt;(DATE(YEAR(F127)+(LOOKUP(99^99,--("0"&amp;MID(H127,MIN(SEARCH({0,1,2,3,4,5,6,7,8,9},H127&amp;"0123456789")),ROW($6:$9986))))),MONTH(F127),DAY(F127))),(DATE(YEAR(G127)+(LOOKUP(99^99,--("0"&amp;MID(H127,MIN(SEARCH({0,1,2,3,4,5,6,7,8,9},H127&amp;"0123456789")),ROW($6:$9986))))),MONTH(G127),DAY(G127))),(DATE(YEAR(F127)+(LOOKUP(99^99,--("0"&amp;MID(H127,MIN(SEARCH({0,1,2,3,4,5,6,7,8,9},H127&amp;"0123456789")),ROW($6:$9986))))),MONTH(F127),DAY(F127))))</f>
        <v>0</v>
      </c>
      <c r="L127" s="77">
        <f>IF((DATE(YEAR(G127)+(LOOKUP(99^99,--("0"&amp;MID(H127,MIN(SEARCH({0,1,2,3,4,5,6,7,8,9},H127&amp;"0123456789")),ROW(122:10102))))+(IF(ISTEXT(I127),0,I127))),MONTH(G127),DAY(G127)))&gt;(DATE(YEAR(F127)+(LOOKUP(99^99,--("0"&amp;MID(H127,MIN(SEARCH({0,1,2,3,4,5,6,7,8,9},H127&amp;"0123456789")),ROW(122:10102))))+(IF(ISTEXT(I127),0,I127))),MONTH(F127),DAY(F127))),(DATE(YEAR(G127)+(LOOKUP(99^99,--("0"&amp;MID(H127,MIN(SEARCH({0,1,2,3,4,5,6,7,8,9},H127&amp;"0123456789")),ROW(122:10102))))+(IF(ISTEXT(I127),0,I127))),MONTH(G127),DAY(G127))),(DATE(YEAR(F127)+(LOOKUP(99^99,--("0"&amp;MID(H127,MIN(SEARCH({0,1,2,3,4,5,6,7,8,9},H127&amp;"0123456789")),ROW(122:10102))))+(IF(ISTEXT(I127),0,I127))),MONTH(F127),DAY(F127))))</f>
        <v>0</v>
      </c>
    </row>
    <row r="128" spans="1:12" x14ac:dyDescent="0.25">
      <c r="A128" s="72">
        <v>118</v>
      </c>
      <c r="B128" s="72"/>
      <c r="C128" s="72"/>
      <c r="D128" s="73"/>
      <c r="E128" s="74"/>
      <c r="F128" s="74"/>
      <c r="G128" s="74"/>
      <c r="H128" s="72"/>
      <c r="I128" s="72"/>
      <c r="J128" s="72"/>
      <c r="K128" s="76">
        <f>IF((DATE(YEAR(G128)+(LOOKUP(99^99,--("0"&amp;MID(H128,MIN(SEARCH({0,1,2,3,4,5,6,7,8,9},H128&amp;"0123456789")),ROW($6:$9986))))),MONTH(G128),DAY(G128)))&gt;(DATE(YEAR(F128)+(LOOKUP(99^99,--("0"&amp;MID(H128,MIN(SEARCH({0,1,2,3,4,5,6,7,8,9},H128&amp;"0123456789")),ROW($6:$9986))))),MONTH(F128),DAY(F128))),(DATE(YEAR(G128)+(LOOKUP(99^99,--("0"&amp;MID(H128,MIN(SEARCH({0,1,2,3,4,5,6,7,8,9},H128&amp;"0123456789")),ROW($6:$9986))))),MONTH(G128),DAY(G128))),(DATE(YEAR(F128)+(LOOKUP(99^99,--("0"&amp;MID(H128,MIN(SEARCH({0,1,2,3,4,5,6,7,8,9},H128&amp;"0123456789")),ROW($6:$9986))))),MONTH(F128),DAY(F128))))</f>
        <v>0</v>
      </c>
      <c r="L128" s="77">
        <f>IF((DATE(YEAR(G128)+(LOOKUP(99^99,--("0"&amp;MID(H128,MIN(SEARCH({0,1,2,3,4,5,6,7,8,9},H128&amp;"0123456789")),ROW(123:10103))))+(IF(ISTEXT(I128),0,I128))),MONTH(G128),DAY(G128)))&gt;(DATE(YEAR(F128)+(LOOKUP(99^99,--("0"&amp;MID(H128,MIN(SEARCH({0,1,2,3,4,5,6,7,8,9},H128&amp;"0123456789")),ROW(123:10103))))+(IF(ISTEXT(I128),0,I128))),MONTH(F128),DAY(F128))),(DATE(YEAR(G128)+(LOOKUP(99^99,--("0"&amp;MID(H128,MIN(SEARCH({0,1,2,3,4,5,6,7,8,9},H128&amp;"0123456789")),ROW(123:10103))))+(IF(ISTEXT(I128),0,I128))),MONTH(G128),DAY(G128))),(DATE(YEAR(F128)+(LOOKUP(99^99,--("0"&amp;MID(H128,MIN(SEARCH({0,1,2,3,4,5,6,7,8,9},H128&amp;"0123456789")),ROW(123:10103))))+(IF(ISTEXT(I128),0,I128))),MONTH(F128),DAY(F128))))</f>
        <v>0</v>
      </c>
    </row>
    <row r="129" spans="1:12" x14ac:dyDescent="0.25">
      <c r="A129" s="72">
        <v>119</v>
      </c>
      <c r="B129" s="72"/>
      <c r="C129" s="72"/>
      <c r="D129" s="73"/>
      <c r="E129" s="74"/>
      <c r="F129" s="74"/>
      <c r="G129" s="74"/>
      <c r="H129" s="72"/>
      <c r="I129" s="72"/>
      <c r="J129" s="72"/>
      <c r="K129" s="76">
        <f>IF((DATE(YEAR(G129)+(LOOKUP(99^99,--("0"&amp;MID(H129,MIN(SEARCH({0,1,2,3,4,5,6,7,8,9},H129&amp;"0123456789")),ROW($6:$9986))))),MONTH(G129),DAY(G129)))&gt;(DATE(YEAR(F129)+(LOOKUP(99^99,--("0"&amp;MID(H129,MIN(SEARCH({0,1,2,3,4,5,6,7,8,9},H129&amp;"0123456789")),ROW($6:$9986))))),MONTH(F129),DAY(F129))),(DATE(YEAR(G129)+(LOOKUP(99^99,--("0"&amp;MID(H129,MIN(SEARCH({0,1,2,3,4,5,6,7,8,9},H129&amp;"0123456789")),ROW($6:$9986))))),MONTH(G129),DAY(G129))),(DATE(YEAR(F129)+(LOOKUP(99^99,--("0"&amp;MID(H129,MIN(SEARCH({0,1,2,3,4,5,6,7,8,9},H129&amp;"0123456789")),ROW($6:$9986))))),MONTH(F129),DAY(F129))))</f>
        <v>0</v>
      </c>
      <c r="L129" s="77">
        <f>IF((DATE(YEAR(G129)+(LOOKUP(99^99,--("0"&amp;MID(H129,MIN(SEARCH({0,1,2,3,4,5,6,7,8,9},H129&amp;"0123456789")),ROW(124:10104))))+(IF(ISTEXT(I129),0,I129))),MONTH(G129),DAY(G129)))&gt;(DATE(YEAR(F129)+(LOOKUP(99^99,--("0"&amp;MID(H129,MIN(SEARCH({0,1,2,3,4,5,6,7,8,9},H129&amp;"0123456789")),ROW(124:10104))))+(IF(ISTEXT(I129),0,I129))),MONTH(F129),DAY(F129))),(DATE(YEAR(G129)+(LOOKUP(99^99,--("0"&amp;MID(H129,MIN(SEARCH({0,1,2,3,4,5,6,7,8,9},H129&amp;"0123456789")),ROW(124:10104))))+(IF(ISTEXT(I129),0,I129))),MONTH(G129),DAY(G129))),(DATE(YEAR(F129)+(LOOKUP(99^99,--("0"&amp;MID(H129,MIN(SEARCH({0,1,2,3,4,5,6,7,8,9},H129&amp;"0123456789")),ROW(124:10104))))+(IF(ISTEXT(I129),0,I129))),MONTH(F129),DAY(F129))))</f>
        <v>0</v>
      </c>
    </row>
    <row r="130" spans="1:12" x14ac:dyDescent="0.25">
      <c r="A130" s="72">
        <v>120</v>
      </c>
      <c r="B130" s="72"/>
      <c r="C130" s="72"/>
      <c r="D130" s="73"/>
      <c r="E130" s="74"/>
      <c r="F130" s="74"/>
      <c r="G130" s="74"/>
      <c r="H130" s="72"/>
      <c r="I130" s="72"/>
      <c r="J130" s="72"/>
      <c r="K130" s="76">
        <f>IF((DATE(YEAR(G130)+(LOOKUP(99^99,--("0"&amp;MID(H130,MIN(SEARCH({0,1,2,3,4,5,6,7,8,9},H130&amp;"0123456789")),ROW($6:$9986))))),MONTH(G130),DAY(G130)))&gt;(DATE(YEAR(F130)+(LOOKUP(99^99,--("0"&amp;MID(H130,MIN(SEARCH({0,1,2,3,4,5,6,7,8,9},H130&amp;"0123456789")),ROW($6:$9986))))),MONTH(F130),DAY(F130))),(DATE(YEAR(G130)+(LOOKUP(99^99,--("0"&amp;MID(H130,MIN(SEARCH({0,1,2,3,4,5,6,7,8,9},H130&amp;"0123456789")),ROW($6:$9986))))),MONTH(G130),DAY(G130))),(DATE(YEAR(F130)+(LOOKUP(99^99,--("0"&amp;MID(H130,MIN(SEARCH({0,1,2,3,4,5,6,7,8,9},H130&amp;"0123456789")),ROW($6:$9986))))),MONTH(F130),DAY(F130))))</f>
        <v>0</v>
      </c>
      <c r="L130" s="77">
        <f>IF((DATE(YEAR(G130)+(LOOKUP(99^99,--("0"&amp;MID(H130,MIN(SEARCH({0,1,2,3,4,5,6,7,8,9},H130&amp;"0123456789")),ROW(125:10105))))+(IF(ISTEXT(I130),0,I130))),MONTH(G130),DAY(G130)))&gt;(DATE(YEAR(F130)+(LOOKUP(99^99,--("0"&amp;MID(H130,MIN(SEARCH({0,1,2,3,4,5,6,7,8,9},H130&amp;"0123456789")),ROW(125:10105))))+(IF(ISTEXT(I130),0,I130))),MONTH(F130),DAY(F130))),(DATE(YEAR(G130)+(LOOKUP(99^99,--("0"&amp;MID(H130,MIN(SEARCH({0,1,2,3,4,5,6,7,8,9},H130&amp;"0123456789")),ROW(125:10105))))+(IF(ISTEXT(I130),0,I130))),MONTH(G130),DAY(G130))),(DATE(YEAR(F130)+(LOOKUP(99^99,--("0"&amp;MID(H130,MIN(SEARCH({0,1,2,3,4,5,6,7,8,9},H130&amp;"0123456789")),ROW(125:10105))))+(IF(ISTEXT(I130),0,I130))),MONTH(F130),DAY(F130))))</f>
        <v>0</v>
      </c>
    </row>
    <row r="131" spans="1:12" x14ac:dyDescent="0.25">
      <c r="A131" s="72">
        <v>121</v>
      </c>
      <c r="B131" s="72"/>
      <c r="C131" s="72"/>
      <c r="D131" s="73"/>
      <c r="E131" s="74"/>
      <c r="F131" s="74"/>
      <c r="G131" s="74"/>
      <c r="H131" s="72"/>
      <c r="I131" s="72"/>
      <c r="J131" s="72"/>
      <c r="K131" s="76">
        <f>IF((DATE(YEAR(G131)+(LOOKUP(99^99,--("0"&amp;MID(H131,MIN(SEARCH({0,1,2,3,4,5,6,7,8,9},H131&amp;"0123456789")),ROW($6:$9986))))),MONTH(G131),DAY(G131)))&gt;(DATE(YEAR(F131)+(LOOKUP(99^99,--("0"&amp;MID(H131,MIN(SEARCH({0,1,2,3,4,5,6,7,8,9},H131&amp;"0123456789")),ROW($6:$9986))))),MONTH(F131),DAY(F131))),(DATE(YEAR(G131)+(LOOKUP(99^99,--("0"&amp;MID(H131,MIN(SEARCH({0,1,2,3,4,5,6,7,8,9},H131&amp;"0123456789")),ROW($6:$9986))))),MONTH(G131),DAY(G131))),(DATE(YEAR(F131)+(LOOKUP(99^99,--("0"&amp;MID(H131,MIN(SEARCH({0,1,2,3,4,5,6,7,8,9},H131&amp;"0123456789")),ROW($6:$9986))))),MONTH(F131),DAY(F131))))</f>
        <v>0</v>
      </c>
      <c r="L131" s="77">
        <f>IF((DATE(YEAR(G131)+(LOOKUP(99^99,--("0"&amp;MID(H131,MIN(SEARCH({0,1,2,3,4,5,6,7,8,9},H131&amp;"0123456789")),ROW(126:10106))))+(IF(ISTEXT(I131),0,I131))),MONTH(G131),DAY(G131)))&gt;(DATE(YEAR(F131)+(LOOKUP(99^99,--("0"&amp;MID(H131,MIN(SEARCH({0,1,2,3,4,5,6,7,8,9},H131&amp;"0123456789")),ROW(126:10106))))+(IF(ISTEXT(I131),0,I131))),MONTH(F131),DAY(F131))),(DATE(YEAR(G131)+(LOOKUP(99^99,--("0"&amp;MID(H131,MIN(SEARCH({0,1,2,3,4,5,6,7,8,9},H131&amp;"0123456789")),ROW(126:10106))))+(IF(ISTEXT(I131),0,I131))),MONTH(G131),DAY(G131))),(DATE(YEAR(F131)+(LOOKUP(99^99,--("0"&amp;MID(H131,MIN(SEARCH({0,1,2,3,4,5,6,7,8,9},H131&amp;"0123456789")),ROW(126:10106))))+(IF(ISTEXT(I131),0,I131))),MONTH(F131),DAY(F131))))</f>
        <v>0</v>
      </c>
    </row>
    <row r="132" spans="1:12" x14ac:dyDescent="0.25">
      <c r="A132" s="72">
        <v>122</v>
      </c>
      <c r="B132" s="72"/>
      <c r="C132" s="72"/>
      <c r="D132" s="73"/>
      <c r="E132" s="74"/>
      <c r="F132" s="74"/>
      <c r="G132" s="74"/>
      <c r="H132" s="72"/>
      <c r="I132" s="72"/>
      <c r="J132" s="72"/>
      <c r="K132" s="76">
        <f>IF((DATE(YEAR(G132)+(LOOKUP(99^99,--("0"&amp;MID(H132,MIN(SEARCH({0,1,2,3,4,5,6,7,8,9},H132&amp;"0123456789")),ROW($6:$9986))))),MONTH(G132),DAY(G132)))&gt;(DATE(YEAR(F132)+(LOOKUP(99^99,--("0"&amp;MID(H132,MIN(SEARCH({0,1,2,3,4,5,6,7,8,9},H132&amp;"0123456789")),ROW($6:$9986))))),MONTH(F132),DAY(F132))),(DATE(YEAR(G132)+(LOOKUP(99^99,--("0"&amp;MID(H132,MIN(SEARCH({0,1,2,3,4,5,6,7,8,9},H132&amp;"0123456789")),ROW($6:$9986))))),MONTH(G132),DAY(G132))),(DATE(YEAR(F132)+(LOOKUP(99^99,--("0"&amp;MID(H132,MIN(SEARCH({0,1,2,3,4,5,6,7,8,9},H132&amp;"0123456789")),ROW($6:$9986))))),MONTH(F132),DAY(F132))))</f>
        <v>0</v>
      </c>
      <c r="L132" s="77">
        <f>IF((DATE(YEAR(G132)+(LOOKUP(99^99,--("0"&amp;MID(H132,MIN(SEARCH({0,1,2,3,4,5,6,7,8,9},H132&amp;"0123456789")),ROW(127:10107))))+(IF(ISTEXT(I132),0,I132))),MONTH(G132),DAY(G132)))&gt;(DATE(YEAR(F132)+(LOOKUP(99^99,--("0"&amp;MID(H132,MIN(SEARCH({0,1,2,3,4,5,6,7,8,9},H132&amp;"0123456789")),ROW(127:10107))))+(IF(ISTEXT(I132),0,I132))),MONTH(F132),DAY(F132))),(DATE(YEAR(G132)+(LOOKUP(99^99,--("0"&amp;MID(H132,MIN(SEARCH({0,1,2,3,4,5,6,7,8,9},H132&amp;"0123456789")),ROW(127:10107))))+(IF(ISTEXT(I132),0,I132))),MONTH(G132),DAY(G132))),(DATE(YEAR(F132)+(LOOKUP(99^99,--("0"&amp;MID(H132,MIN(SEARCH({0,1,2,3,4,5,6,7,8,9},H132&amp;"0123456789")),ROW(127:10107))))+(IF(ISTEXT(I132),0,I132))),MONTH(F132),DAY(F132))))</f>
        <v>0</v>
      </c>
    </row>
    <row r="133" spans="1:12" x14ac:dyDescent="0.25">
      <c r="A133" s="72">
        <v>123</v>
      </c>
      <c r="B133" s="72"/>
      <c r="C133" s="72"/>
      <c r="D133" s="73"/>
      <c r="E133" s="74"/>
      <c r="F133" s="74"/>
      <c r="G133" s="74"/>
      <c r="H133" s="72"/>
      <c r="I133" s="72"/>
      <c r="J133" s="72"/>
      <c r="K133" s="76">
        <f>IF((DATE(YEAR(G133)+(LOOKUP(99^99,--("0"&amp;MID(H133,MIN(SEARCH({0,1,2,3,4,5,6,7,8,9},H133&amp;"0123456789")),ROW($6:$9986))))),MONTH(G133),DAY(G133)))&gt;(DATE(YEAR(F133)+(LOOKUP(99^99,--("0"&amp;MID(H133,MIN(SEARCH({0,1,2,3,4,5,6,7,8,9},H133&amp;"0123456789")),ROW($6:$9986))))),MONTH(F133),DAY(F133))),(DATE(YEAR(G133)+(LOOKUP(99^99,--("0"&amp;MID(H133,MIN(SEARCH({0,1,2,3,4,5,6,7,8,9},H133&amp;"0123456789")),ROW($6:$9986))))),MONTH(G133),DAY(G133))),(DATE(YEAR(F133)+(LOOKUP(99^99,--("0"&amp;MID(H133,MIN(SEARCH({0,1,2,3,4,5,6,7,8,9},H133&amp;"0123456789")),ROW($6:$9986))))),MONTH(F133),DAY(F133))))</f>
        <v>0</v>
      </c>
      <c r="L133" s="77">
        <f>IF((DATE(YEAR(G133)+(LOOKUP(99^99,--("0"&amp;MID(H133,MIN(SEARCH({0,1,2,3,4,5,6,7,8,9},H133&amp;"0123456789")),ROW(128:10108))))+(IF(ISTEXT(I133),0,I133))),MONTH(G133),DAY(G133)))&gt;(DATE(YEAR(F133)+(LOOKUP(99^99,--("0"&amp;MID(H133,MIN(SEARCH({0,1,2,3,4,5,6,7,8,9},H133&amp;"0123456789")),ROW(128:10108))))+(IF(ISTEXT(I133),0,I133))),MONTH(F133),DAY(F133))),(DATE(YEAR(G133)+(LOOKUP(99^99,--("0"&amp;MID(H133,MIN(SEARCH({0,1,2,3,4,5,6,7,8,9},H133&amp;"0123456789")),ROW(128:10108))))+(IF(ISTEXT(I133),0,I133))),MONTH(G133),DAY(G133))),(DATE(YEAR(F133)+(LOOKUP(99^99,--("0"&amp;MID(H133,MIN(SEARCH({0,1,2,3,4,5,6,7,8,9},H133&amp;"0123456789")),ROW(128:10108))))+(IF(ISTEXT(I133),0,I133))),MONTH(F133),DAY(F133))))</f>
        <v>0</v>
      </c>
    </row>
    <row r="134" spans="1:12" x14ac:dyDescent="0.25">
      <c r="A134" s="72">
        <v>124</v>
      </c>
      <c r="B134" s="72"/>
      <c r="C134" s="72"/>
      <c r="D134" s="73"/>
      <c r="E134" s="74"/>
      <c r="F134" s="74"/>
      <c r="G134" s="74"/>
      <c r="H134" s="72"/>
      <c r="I134" s="72"/>
      <c r="J134" s="72"/>
      <c r="K134" s="76">
        <f>IF((DATE(YEAR(G134)+(LOOKUP(99^99,--("0"&amp;MID(H134,MIN(SEARCH({0,1,2,3,4,5,6,7,8,9},H134&amp;"0123456789")),ROW($6:$9986))))),MONTH(G134),DAY(G134)))&gt;(DATE(YEAR(F134)+(LOOKUP(99^99,--("0"&amp;MID(H134,MIN(SEARCH({0,1,2,3,4,5,6,7,8,9},H134&amp;"0123456789")),ROW($6:$9986))))),MONTH(F134),DAY(F134))),(DATE(YEAR(G134)+(LOOKUP(99^99,--("0"&amp;MID(H134,MIN(SEARCH({0,1,2,3,4,5,6,7,8,9},H134&amp;"0123456789")),ROW($6:$9986))))),MONTH(G134),DAY(G134))),(DATE(YEAR(F134)+(LOOKUP(99^99,--("0"&amp;MID(H134,MIN(SEARCH({0,1,2,3,4,5,6,7,8,9},H134&amp;"0123456789")),ROW($6:$9986))))),MONTH(F134),DAY(F134))))</f>
        <v>0</v>
      </c>
      <c r="L134" s="77">
        <f>IF((DATE(YEAR(G134)+(LOOKUP(99^99,--("0"&amp;MID(H134,MIN(SEARCH({0,1,2,3,4,5,6,7,8,9},H134&amp;"0123456789")),ROW(129:10109))))+(IF(ISTEXT(I134),0,I134))),MONTH(G134),DAY(G134)))&gt;(DATE(YEAR(F134)+(LOOKUP(99^99,--("0"&amp;MID(H134,MIN(SEARCH({0,1,2,3,4,5,6,7,8,9},H134&amp;"0123456789")),ROW(129:10109))))+(IF(ISTEXT(I134),0,I134))),MONTH(F134),DAY(F134))),(DATE(YEAR(G134)+(LOOKUP(99^99,--("0"&amp;MID(H134,MIN(SEARCH({0,1,2,3,4,5,6,7,8,9},H134&amp;"0123456789")),ROW(129:10109))))+(IF(ISTEXT(I134),0,I134))),MONTH(G134),DAY(G134))),(DATE(YEAR(F134)+(LOOKUP(99^99,--("0"&amp;MID(H134,MIN(SEARCH({0,1,2,3,4,5,6,7,8,9},H134&amp;"0123456789")),ROW(129:10109))))+(IF(ISTEXT(I134),0,I134))),MONTH(F134),DAY(F134))))</f>
        <v>0</v>
      </c>
    </row>
    <row r="135" spans="1:12" x14ac:dyDescent="0.25">
      <c r="A135" s="72">
        <v>125</v>
      </c>
      <c r="B135" s="72"/>
      <c r="C135" s="72"/>
      <c r="D135" s="73"/>
      <c r="E135" s="74"/>
      <c r="F135" s="74"/>
      <c r="G135" s="74"/>
      <c r="H135" s="72"/>
      <c r="I135" s="72"/>
      <c r="J135" s="72"/>
      <c r="K135" s="76">
        <f>IF((DATE(YEAR(G135)+(LOOKUP(99^99,--("0"&amp;MID(H135,MIN(SEARCH({0,1,2,3,4,5,6,7,8,9},H135&amp;"0123456789")),ROW($6:$9986))))),MONTH(G135),DAY(G135)))&gt;(DATE(YEAR(F135)+(LOOKUP(99^99,--("0"&amp;MID(H135,MIN(SEARCH({0,1,2,3,4,5,6,7,8,9},H135&amp;"0123456789")),ROW($6:$9986))))),MONTH(F135),DAY(F135))),(DATE(YEAR(G135)+(LOOKUP(99^99,--("0"&amp;MID(H135,MIN(SEARCH({0,1,2,3,4,5,6,7,8,9},H135&amp;"0123456789")),ROW($6:$9986))))),MONTH(G135),DAY(G135))),(DATE(YEAR(F135)+(LOOKUP(99^99,--("0"&amp;MID(H135,MIN(SEARCH({0,1,2,3,4,5,6,7,8,9},H135&amp;"0123456789")),ROW($6:$9986))))),MONTH(F135),DAY(F135))))</f>
        <v>0</v>
      </c>
      <c r="L135" s="77">
        <f>IF((DATE(YEAR(G135)+(LOOKUP(99^99,--("0"&amp;MID(H135,MIN(SEARCH({0,1,2,3,4,5,6,7,8,9},H135&amp;"0123456789")),ROW(130:10110))))+(IF(ISTEXT(I135),0,I135))),MONTH(G135),DAY(G135)))&gt;(DATE(YEAR(F135)+(LOOKUP(99^99,--("0"&amp;MID(H135,MIN(SEARCH({0,1,2,3,4,5,6,7,8,9},H135&amp;"0123456789")),ROW(130:10110))))+(IF(ISTEXT(I135),0,I135))),MONTH(F135),DAY(F135))),(DATE(YEAR(G135)+(LOOKUP(99^99,--("0"&amp;MID(H135,MIN(SEARCH({0,1,2,3,4,5,6,7,8,9},H135&amp;"0123456789")),ROW(130:10110))))+(IF(ISTEXT(I135),0,I135))),MONTH(G135),DAY(G135))),(DATE(YEAR(F135)+(LOOKUP(99^99,--("0"&amp;MID(H135,MIN(SEARCH({0,1,2,3,4,5,6,7,8,9},H135&amp;"0123456789")),ROW(130:10110))))+(IF(ISTEXT(I135),0,I135))),MONTH(F135),DAY(F135))))</f>
        <v>0</v>
      </c>
    </row>
    <row r="136" spans="1:12" x14ac:dyDescent="0.25">
      <c r="A136" s="72">
        <v>126</v>
      </c>
      <c r="B136" s="72"/>
      <c r="C136" s="72"/>
      <c r="D136" s="73"/>
      <c r="E136" s="74"/>
      <c r="F136" s="74"/>
      <c r="G136" s="74"/>
      <c r="H136" s="72"/>
      <c r="I136" s="72"/>
      <c r="J136" s="72"/>
      <c r="K136" s="76">
        <f>IF((DATE(YEAR(G136)+(LOOKUP(99^99,--("0"&amp;MID(H136,MIN(SEARCH({0,1,2,3,4,5,6,7,8,9},H136&amp;"0123456789")),ROW($6:$9986))))),MONTH(G136),DAY(G136)))&gt;(DATE(YEAR(F136)+(LOOKUP(99^99,--("0"&amp;MID(H136,MIN(SEARCH({0,1,2,3,4,5,6,7,8,9},H136&amp;"0123456789")),ROW($6:$9986))))),MONTH(F136),DAY(F136))),(DATE(YEAR(G136)+(LOOKUP(99^99,--("0"&amp;MID(H136,MIN(SEARCH({0,1,2,3,4,5,6,7,8,9},H136&amp;"0123456789")),ROW($6:$9986))))),MONTH(G136),DAY(G136))),(DATE(YEAR(F136)+(LOOKUP(99^99,--("0"&amp;MID(H136,MIN(SEARCH({0,1,2,3,4,5,6,7,8,9},H136&amp;"0123456789")),ROW($6:$9986))))),MONTH(F136),DAY(F136))))</f>
        <v>0</v>
      </c>
      <c r="L136" s="77">
        <f>IF((DATE(YEAR(G136)+(LOOKUP(99^99,--("0"&amp;MID(H136,MIN(SEARCH({0,1,2,3,4,5,6,7,8,9},H136&amp;"0123456789")),ROW(131:10111))))+(IF(ISTEXT(I136),0,I136))),MONTH(G136),DAY(G136)))&gt;(DATE(YEAR(F136)+(LOOKUP(99^99,--("0"&amp;MID(H136,MIN(SEARCH({0,1,2,3,4,5,6,7,8,9},H136&amp;"0123456789")),ROW(131:10111))))+(IF(ISTEXT(I136),0,I136))),MONTH(F136),DAY(F136))),(DATE(YEAR(G136)+(LOOKUP(99^99,--("0"&amp;MID(H136,MIN(SEARCH({0,1,2,3,4,5,6,7,8,9},H136&amp;"0123456789")),ROW(131:10111))))+(IF(ISTEXT(I136),0,I136))),MONTH(G136),DAY(G136))),(DATE(YEAR(F136)+(LOOKUP(99^99,--("0"&amp;MID(H136,MIN(SEARCH({0,1,2,3,4,5,6,7,8,9},H136&amp;"0123456789")),ROW(131:10111))))+(IF(ISTEXT(I136),0,I136))),MONTH(F136),DAY(F136))))</f>
        <v>0</v>
      </c>
    </row>
    <row r="137" spans="1:12" x14ac:dyDescent="0.25">
      <c r="A137" s="72">
        <v>127</v>
      </c>
      <c r="B137" s="72"/>
      <c r="C137" s="72"/>
      <c r="D137" s="73"/>
      <c r="E137" s="74"/>
      <c r="F137" s="74"/>
      <c r="G137" s="74"/>
      <c r="H137" s="72"/>
      <c r="I137" s="72"/>
      <c r="J137" s="72"/>
      <c r="K137" s="76">
        <f>IF((DATE(YEAR(G137)+(LOOKUP(99^99,--("0"&amp;MID(H137,MIN(SEARCH({0,1,2,3,4,5,6,7,8,9},H137&amp;"0123456789")),ROW($6:$9986))))),MONTH(G137),DAY(G137)))&gt;(DATE(YEAR(F137)+(LOOKUP(99^99,--("0"&amp;MID(H137,MIN(SEARCH({0,1,2,3,4,5,6,7,8,9},H137&amp;"0123456789")),ROW($6:$9986))))),MONTH(F137),DAY(F137))),(DATE(YEAR(G137)+(LOOKUP(99^99,--("0"&amp;MID(H137,MIN(SEARCH({0,1,2,3,4,5,6,7,8,9},H137&amp;"0123456789")),ROW($6:$9986))))),MONTH(G137),DAY(G137))),(DATE(YEAR(F137)+(LOOKUP(99^99,--("0"&amp;MID(H137,MIN(SEARCH({0,1,2,3,4,5,6,7,8,9},H137&amp;"0123456789")),ROW($6:$9986))))),MONTH(F137),DAY(F137))))</f>
        <v>0</v>
      </c>
      <c r="L137" s="77">
        <f>IF((DATE(YEAR(G137)+(LOOKUP(99^99,--("0"&amp;MID(H137,MIN(SEARCH({0,1,2,3,4,5,6,7,8,9},H137&amp;"0123456789")),ROW(132:10112))))+(IF(ISTEXT(I137),0,I137))),MONTH(G137),DAY(G137)))&gt;(DATE(YEAR(F137)+(LOOKUP(99^99,--("0"&amp;MID(H137,MIN(SEARCH({0,1,2,3,4,5,6,7,8,9},H137&amp;"0123456789")),ROW(132:10112))))+(IF(ISTEXT(I137),0,I137))),MONTH(F137),DAY(F137))),(DATE(YEAR(G137)+(LOOKUP(99^99,--("0"&amp;MID(H137,MIN(SEARCH({0,1,2,3,4,5,6,7,8,9},H137&amp;"0123456789")),ROW(132:10112))))+(IF(ISTEXT(I137),0,I137))),MONTH(G137),DAY(G137))),(DATE(YEAR(F137)+(LOOKUP(99^99,--("0"&amp;MID(H137,MIN(SEARCH({0,1,2,3,4,5,6,7,8,9},H137&amp;"0123456789")),ROW(132:10112))))+(IF(ISTEXT(I137),0,I137))),MONTH(F137),DAY(F137))))</f>
        <v>0</v>
      </c>
    </row>
    <row r="138" spans="1:12" x14ac:dyDescent="0.25">
      <c r="A138" s="72">
        <v>128</v>
      </c>
      <c r="B138" s="72"/>
      <c r="C138" s="72"/>
      <c r="D138" s="73"/>
      <c r="E138" s="74"/>
      <c r="F138" s="74"/>
      <c r="G138" s="74"/>
      <c r="H138" s="72"/>
      <c r="I138" s="72"/>
      <c r="J138" s="72"/>
      <c r="K138" s="76">
        <f>IF((DATE(YEAR(G138)+(LOOKUP(99^99,--("0"&amp;MID(H138,MIN(SEARCH({0,1,2,3,4,5,6,7,8,9},H138&amp;"0123456789")),ROW($6:$9986))))),MONTH(G138),DAY(G138)))&gt;(DATE(YEAR(F138)+(LOOKUP(99^99,--("0"&amp;MID(H138,MIN(SEARCH({0,1,2,3,4,5,6,7,8,9},H138&amp;"0123456789")),ROW($6:$9986))))),MONTH(F138),DAY(F138))),(DATE(YEAR(G138)+(LOOKUP(99^99,--("0"&amp;MID(H138,MIN(SEARCH({0,1,2,3,4,5,6,7,8,9},H138&amp;"0123456789")),ROW($6:$9986))))),MONTH(G138),DAY(G138))),(DATE(YEAR(F138)+(LOOKUP(99^99,--("0"&amp;MID(H138,MIN(SEARCH({0,1,2,3,4,5,6,7,8,9},H138&amp;"0123456789")),ROW($6:$9986))))),MONTH(F138),DAY(F138))))</f>
        <v>0</v>
      </c>
      <c r="L138" s="77">
        <f>IF((DATE(YEAR(G138)+(LOOKUP(99^99,--("0"&amp;MID(H138,MIN(SEARCH({0,1,2,3,4,5,6,7,8,9},H138&amp;"0123456789")),ROW(133:10113))))+(IF(ISTEXT(I138),0,I138))),MONTH(G138),DAY(G138)))&gt;(DATE(YEAR(F138)+(LOOKUP(99^99,--("0"&amp;MID(H138,MIN(SEARCH({0,1,2,3,4,5,6,7,8,9},H138&amp;"0123456789")),ROW(133:10113))))+(IF(ISTEXT(I138),0,I138))),MONTH(F138),DAY(F138))),(DATE(YEAR(G138)+(LOOKUP(99^99,--("0"&amp;MID(H138,MIN(SEARCH({0,1,2,3,4,5,6,7,8,9},H138&amp;"0123456789")),ROW(133:10113))))+(IF(ISTEXT(I138),0,I138))),MONTH(G138),DAY(G138))),(DATE(YEAR(F138)+(LOOKUP(99^99,--("0"&amp;MID(H138,MIN(SEARCH({0,1,2,3,4,5,6,7,8,9},H138&amp;"0123456789")),ROW(133:10113))))+(IF(ISTEXT(I138),0,I138))),MONTH(F138),DAY(F138))))</f>
        <v>0</v>
      </c>
    </row>
    <row r="139" spans="1:12" x14ac:dyDescent="0.25">
      <c r="A139" s="72">
        <v>129</v>
      </c>
      <c r="B139" s="72"/>
      <c r="C139" s="72"/>
      <c r="D139" s="73"/>
      <c r="E139" s="74"/>
      <c r="F139" s="74"/>
      <c r="G139" s="74"/>
      <c r="H139" s="72"/>
      <c r="I139" s="72"/>
      <c r="J139" s="72"/>
      <c r="K139" s="76">
        <f>IF((DATE(YEAR(G139)+(LOOKUP(99^99,--("0"&amp;MID(H139,MIN(SEARCH({0,1,2,3,4,5,6,7,8,9},H139&amp;"0123456789")),ROW($6:$9986))))),MONTH(G139),DAY(G139)))&gt;(DATE(YEAR(F139)+(LOOKUP(99^99,--("0"&amp;MID(H139,MIN(SEARCH({0,1,2,3,4,5,6,7,8,9},H139&amp;"0123456789")),ROW($6:$9986))))),MONTH(F139),DAY(F139))),(DATE(YEAR(G139)+(LOOKUP(99^99,--("0"&amp;MID(H139,MIN(SEARCH({0,1,2,3,4,5,6,7,8,9},H139&amp;"0123456789")),ROW($6:$9986))))),MONTH(G139),DAY(G139))),(DATE(YEAR(F139)+(LOOKUP(99^99,--("0"&amp;MID(H139,MIN(SEARCH({0,1,2,3,4,5,6,7,8,9},H139&amp;"0123456789")),ROW($6:$9986))))),MONTH(F139),DAY(F139))))</f>
        <v>0</v>
      </c>
      <c r="L139" s="77">
        <f>IF((DATE(YEAR(G139)+(LOOKUP(99^99,--("0"&amp;MID(H139,MIN(SEARCH({0,1,2,3,4,5,6,7,8,9},H139&amp;"0123456789")),ROW(134:10114))))+(IF(ISTEXT(I139),0,I139))),MONTH(G139),DAY(G139)))&gt;(DATE(YEAR(F139)+(LOOKUP(99^99,--("0"&amp;MID(H139,MIN(SEARCH({0,1,2,3,4,5,6,7,8,9},H139&amp;"0123456789")),ROW(134:10114))))+(IF(ISTEXT(I139),0,I139))),MONTH(F139),DAY(F139))),(DATE(YEAR(G139)+(LOOKUP(99^99,--("0"&amp;MID(H139,MIN(SEARCH({0,1,2,3,4,5,6,7,8,9},H139&amp;"0123456789")),ROW(134:10114))))+(IF(ISTEXT(I139),0,I139))),MONTH(G139),DAY(G139))),(DATE(YEAR(F139)+(LOOKUP(99^99,--("0"&amp;MID(H139,MIN(SEARCH({0,1,2,3,4,5,6,7,8,9},H139&amp;"0123456789")),ROW(134:10114))))+(IF(ISTEXT(I139),0,I139))),MONTH(F139),DAY(F139))))</f>
        <v>0</v>
      </c>
    </row>
    <row r="140" spans="1:12" x14ac:dyDescent="0.25">
      <c r="A140" s="72">
        <v>130</v>
      </c>
      <c r="B140" s="72"/>
      <c r="C140" s="72"/>
      <c r="D140" s="73"/>
      <c r="E140" s="74"/>
      <c r="F140" s="74"/>
      <c r="G140" s="74"/>
      <c r="H140" s="72"/>
      <c r="I140" s="72"/>
      <c r="J140" s="72"/>
      <c r="K140" s="76">
        <f>IF((DATE(YEAR(G140)+(LOOKUP(99^99,--("0"&amp;MID(H140,MIN(SEARCH({0,1,2,3,4,5,6,7,8,9},H140&amp;"0123456789")),ROW($6:$9986))))),MONTH(G140),DAY(G140)))&gt;(DATE(YEAR(F140)+(LOOKUP(99^99,--("0"&amp;MID(H140,MIN(SEARCH({0,1,2,3,4,5,6,7,8,9},H140&amp;"0123456789")),ROW($6:$9986))))),MONTH(F140),DAY(F140))),(DATE(YEAR(G140)+(LOOKUP(99^99,--("0"&amp;MID(H140,MIN(SEARCH({0,1,2,3,4,5,6,7,8,9},H140&amp;"0123456789")),ROW($6:$9986))))),MONTH(G140),DAY(G140))),(DATE(YEAR(F140)+(LOOKUP(99^99,--("0"&amp;MID(H140,MIN(SEARCH({0,1,2,3,4,5,6,7,8,9},H140&amp;"0123456789")),ROW($6:$9986))))),MONTH(F140),DAY(F140))))</f>
        <v>0</v>
      </c>
      <c r="L140" s="77">
        <f>IF((DATE(YEAR(G140)+(LOOKUP(99^99,--("0"&amp;MID(H140,MIN(SEARCH({0,1,2,3,4,5,6,7,8,9},H140&amp;"0123456789")),ROW(135:10115))))+(IF(ISTEXT(I140),0,I140))),MONTH(G140),DAY(G140)))&gt;(DATE(YEAR(F140)+(LOOKUP(99^99,--("0"&amp;MID(H140,MIN(SEARCH({0,1,2,3,4,5,6,7,8,9},H140&amp;"0123456789")),ROW(135:10115))))+(IF(ISTEXT(I140),0,I140))),MONTH(F140),DAY(F140))),(DATE(YEAR(G140)+(LOOKUP(99^99,--("0"&amp;MID(H140,MIN(SEARCH({0,1,2,3,4,5,6,7,8,9},H140&amp;"0123456789")),ROW(135:10115))))+(IF(ISTEXT(I140),0,I140))),MONTH(G140),DAY(G140))),(DATE(YEAR(F140)+(LOOKUP(99^99,--("0"&amp;MID(H140,MIN(SEARCH({0,1,2,3,4,5,6,7,8,9},H140&amp;"0123456789")),ROW(135:10115))))+(IF(ISTEXT(I140),0,I140))),MONTH(F140),DAY(F140))))</f>
        <v>0</v>
      </c>
    </row>
    <row r="141" spans="1:12" x14ac:dyDescent="0.25">
      <c r="A141" s="72">
        <v>131</v>
      </c>
      <c r="B141" s="72"/>
      <c r="C141" s="72"/>
      <c r="D141" s="73"/>
      <c r="E141" s="74"/>
      <c r="F141" s="74"/>
      <c r="G141" s="74"/>
      <c r="H141" s="72"/>
      <c r="I141" s="72"/>
      <c r="J141" s="72"/>
      <c r="K141" s="76">
        <f>IF((DATE(YEAR(G141)+(LOOKUP(99^99,--("0"&amp;MID(H141,MIN(SEARCH({0,1,2,3,4,5,6,7,8,9},H141&amp;"0123456789")),ROW($6:$9986))))),MONTH(G141),DAY(G141)))&gt;(DATE(YEAR(F141)+(LOOKUP(99^99,--("0"&amp;MID(H141,MIN(SEARCH({0,1,2,3,4,5,6,7,8,9},H141&amp;"0123456789")),ROW($6:$9986))))),MONTH(F141),DAY(F141))),(DATE(YEAR(G141)+(LOOKUP(99^99,--("0"&amp;MID(H141,MIN(SEARCH({0,1,2,3,4,5,6,7,8,9},H141&amp;"0123456789")),ROW($6:$9986))))),MONTH(G141),DAY(G141))),(DATE(YEAR(F141)+(LOOKUP(99^99,--("0"&amp;MID(H141,MIN(SEARCH({0,1,2,3,4,5,6,7,8,9},H141&amp;"0123456789")),ROW($6:$9986))))),MONTH(F141),DAY(F141))))</f>
        <v>0</v>
      </c>
      <c r="L141" s="77">
        <f>IF((DATE(YEAR(G141)+(LOOKUP(99^99,--("0"&amp;MID(H141,MIN(SEARCH({0,1,2,3,4,5,6,7,8,9},H141&amp;"0123456789")),ROW(136:10116))))+(IF(ISTEXT(I141),0,I141))),MONTH(G141),DAY(G141)))&gt;(DATE(YEAR(F141)+(LOOKUP(99^99,--("0"&amp;MID(H141,MIN(SEARCH({0,1,2,3,4,5,6,7,8,9},H141&amp;"0123456789")),ROW(136:10116))))+(IF(ISTEXT(I141),0,I141))),MONTH(F141),DAY(F141))),(DATE(YEAR(G141)+(LOOKUP(99^99,--("0"&amp;MID(H141,MIN(SEARCH({0,1,2,3,4,5,6,7,8,9},H141&amp;"0123456789")),ROW(136:10116))))+(IF(ISTEXT(I141),0,I141))),MONTH(G141),DAY(G141))),(DATE(YEAR(F141)+(LOOKUP(99^99,--("0"&amp;MID(H141,MIN(SEARCH({0,1,2,3,4,5,6,7,8,9},H141&amp;"0123456789")),ROW(136:10116))))+(IF(ISTEXT(I141),0,I141))),MONTH(F141),DAY(F141))))</f>
        <v>0</v>
      </c>
    </row>
    <row r="142" spans="1:12" x14ac:dyDescent="0.25">
      <c r="A142" s="72">
        <v>132</v>
      </c>
      <c r="B142" s="72"/>
      <c r="C142" s="72"/>
      <c r="D142" s="73"/>
      <c r="E142" s="74"/>
      <c r="F142" s="74"/>
      <c r="G142" s="74"/>
      <c r="H142" s="72"/>
      <c r="I142" s="72"/>
      <c r="J142" s="72"/>
      <c r="K142" s="76">
        <f>IF((DATE(YEAR(G142)+(LOOKUP(99^99,--("0"&amp;MID(H142,MIN(SEARCH({0,1,2,3,4,5,6,7,8,9},H142&amp;"0123456789")),ROW($6:$9986))))),MONTH(G142),DAY(G142)))&gt;(DATE(YEAR(F142)+(LOOKUP(99^99,--("0"&amp;MID(H142,MIN(SEARCH({0,1,2,3,4,5,6,7,8,9},H142&amp;"0123456789")),ROW($6:$9986))))),MONTH(F142),DAY(F142))),(DATE(YEAR(G142)+(LOOKUP(99^99,--("0"&amp;MID(H142,MIN(SEARCH({0,1,2,3,4,5,6,7,8,9},H142&amp;"0123456789")),ROW($6:$9986))))),MONTH(G142),DAY(G142))),(DATE(YEAR(F142)+(LOOKUP(99^99,--("0"&amp;MID(H142,MIN(SEARCH({0,1,2,3,4,5,6,7,8,9},H142&amp;"0123456789")),ROW($6:$9986))))),MONTH(F142),DAY(F142))))</f>
        <v>0</v>
      </c>
      <c r="L142" s="77">
        <f>IF((DATE(YEAR(G142)+(LOOKUP(99^99,--("0"&amp;MID(H142,MIN(SEARCH({0,1,2,3,4,5,6,7,8,9},H142&amp;"0123456789")),ROW(137:10117))))+(IF(ISTEXT(I142),0,I142))),MONTH(G142),DAY(G142)))&gt;(DATE(YEAR(F142)+(LOOKUP(99^99,--("0"&amp;MID(H142,MIN(SEARCH({0,1,2,3,4,5,6,7,8,9},H142&amp;"0123456789")),ROW(137:10117))))+(IF(ISTEXT(I142),0,I142))),MONTH(F142),DAY(F142))),(DATE(YEAR(G142)+(LOOKUP(99^99,--("0"&amp;MID(H142,MIN(SEARCH({0,1,2,3,4,5,6,7,8,9},H142&amp;"0123456789")),ROW(137:10117))))+(IF(ISTEXT(I142),0,I142))),MONTH(G142),DAY(G142))),(DATE(YEAR(F142)+(LOOKUP(99^99,--("0"&amp;MID(H142,MIN(SEARCH({0,1,2,3,4,5,6,7,8,9},H142&amp;"0123456789")),ROW(137:10117))))+(IF(ISTEXT(I142),0,I142))),MONTH(F142),DAY(F142))))</f>
        <v>0</v>
      </c>
    </row>
    <row r="143" spans="1:12" x14ac:dyDescent="0.25">
      <c r="A143" s="72">
        <v>133</v>
      </c>
      <c r="B143" s="72"/>
      <c r="C143" s="72"/>
      <c r="D143" s="73"/>
      <c r="E143" s="74"/>
      <c r="F143" s="74"/>
      <c r="G143" s="74"/>
      <c r="H143" s="72"/>
      <c r="I143" s="72"/>
      <c r="J143" s="72"/>
      <c r="K143" s="76">
        <f>IF((DATE(YEAR(G143)+(LOOKUP(99^99,--("0"&amp;MID(H143,MIN(SEARCH({0,1,2,3,4,5,6,7,8,9},H143&amp;"0123456789")),ROW($6:$9986))))),MONTH(G143),DAY(G143)))&gt;(DATE(YEAR(F143)+(LOOKUP(99^99,--("0"&amp;MID(H143,MIN(SEARCH({0,1,2,3,4,5,6,7,8,9},H143&amp;"0123456789")),ROW($6:$9986))))),MONTH(F143),DAY(F143))),(DATE(YEAR(G143)+(LOOKUP(99^99,--("0"&amp;MID(H143,MIN(SEARCH({0,1,2,3,4,5,6,7,8,9},H143&amp;"0123456789")),ROW($6:$9986))))),MONTH(G143),DAY(G143))),(DATE(YEAR(F143)+(LOOKUP(99^99,--("0"&amp;MID(H143,MIN(SEARCH({0,1,2,3,4,5,6,7,8,9},H143&amp;"0123456789")),ROW($6:$9986))))),MONTH(F143),DAY(F143))))</f>
        <v>0</v>
      </c>
      <c r="L143" s="77">
        <f>IF((DATE(YEAR(G143)+(LOOKUP(99^99,--("0"&amp;MID(H143,MIN(SEARCH({0,1,2,3,4,5,6,7,8,9},H143&amp;"0123456789")),ROW(138:10118))))+(IF(ISTEXT(I143),0,I143))),MONTH(G143),DAY(G143)))&gt;(DATE(YEAR(F143)+(LOOKUP(99^99,--("0"&amp;MID(H143,MIN(SEARCH({0,1,2,3,4,5,6,7,8,9},H143&amp;"0123456789")),ROW(138:10118))))+(IF(ISTEXT(I143),0,I143))),MONTH(F143),DAY(F143))),(DATE(YEAR(G143)+(LOOKUP(99^99,--("0"&amp;MID(H143,MIN(SEARCH({0,1,2,3,4,5,6,7,8,9},H143&amp;"0123456789")),ROW(138:10118))))+(IF(ISTEXT(I143),0,I143))),MONTH(G143),DAY(G143))),(DATE(YEAR(F143)+(LOOKUP(99^99,--("0"&amp;MID(H143,MIN(SEARCH({0,1,2,3,4,5,6,7,8,9},H143&amp;"0123456789")),ROW(138:10118))))+(IF(ISTEXT(I143),0,I143))),MONTH(F143),DAY(F143))))</f>
        <v>0</v>
      </c>
    </row>
    <row r="144" spans="1:12" x14ac:dyDescent="0.25">
      <c r="A144" s="72">
        <v>134</v>
      </c>
      <c r="B144" s="72"/>
      <c r="C144" s="72"/>
      <c r="D144" s="73"/>
      <c r="E144" s="74"/>
      <c r="F144" s="74"/>
      <c r="G144" s="74"/>
      <c r="H144" s="72"/>
      <c r="I144" s="72"/>
      <c r="J144" s="72"/>
      <c r="K144" s="76">
        <f>IF((DATE(YEAR(G144)+(LOOKUP(99^99,--("0"&amp;MID(H144,MIN(SEARCH({0,1,2,3,4,5,6,7,8,9},H144&amp;"0123456789")),ROW($6:$9986))))),MONTH(G144),DAY(G144)))&gt;(DATE(YEAR(F144)+(LOOKUP(99^99,--("0"&amp;MID(H144,MIN(SEARCH({0,1,2,3,4,5,6,7,8,9},H144&amp;"0123456789")),ROW($6:$9986))))),MONTH(F144),DAY(F144))),(DATE(YEAR(G144)+(LOOKUP(99^99,--("0"&amp;MID(H144,MIN(SEARCH({0,1,2,3,4,5,6,7,8,9},H144&amp;"0123456789")),ROW($6:$9986))))),MONTH(G144),DAY(G144))),(DATE(YEAR(F144)+(LOOKUP(99^99,--("0"&amp;MID(H144,MIN(SEARCH({0,1,2,3,4,5,6,7,8,9},H144&amp;"0123456789")),ROW($6:$9986))))),MONTH(F144),DAY(F144))))</f>
        <v>0</v>
      </c>
      <c r="L144" s="77">
        <f>IF((DATE(YEAR(G144)+(LOOKUP(99^99,--("0"&amp;MID(H144,MIN(SEARCH({0,1,2,3,4,5,6,7,8,9},H144&amp;"0123456789")),ROW(139:10119))))+(IF(ISTEXT(I144),0,I144))),MONTH(G144),DAY(G144)))&gt;(DATE(YEAR(F144)+(LOOKUP(99^99,--("0"&amp;MID(H144,MIN(SEARCH({0,1,2,3,4,5,6,7,8,9},H144&amp;"0123456789")),ROW(139:10119))))+(IF(ISTEXT(I144),0,I144))),MONTH(F144),DAY(F144))),(DATE(YEAR(G144)+(LOOKUP(99^99,--("0"&amp;MID(H144,MIN(SEARCH({0,1,2,3,4,5,6,7,8,9},H144&amp;"0123456789")),ROW(139:10119))))+(IF(ISTEXT(I144),0,I144))),MONTH(G144),DAY(G144))),(DATE(YEAR(F144)+(LOOKUP(99^99,--("0"&amp;MID(H144,MIN(SEARCH({0,1,2,3,4,5,6,7,8,9},H144&amp;"0123456789")),ROW(139:10119))))+(IF(ISTEXT(I144),0,I144))),MONTH(F144),DAY(F144))))</f>
        <v>0</v>
      </c>
    </row>
    <row r="145" spans="1:12" x14ac:dyDescent="0.25">
      <c r="A145" s="72">
        <v>135</v>
      </c>
      <c r="B145" s="72"/>
      <c r="C145" s="72"/>
      <c r="D145" s="73"/>
      <c r="E145" s="74"/>
      <c r="F145" s="74"/>
      <c r="G145" s="74"/>
      <c r="H145" s="72"/>
      <c r="I145" s="72"/>
      <c r="J145" s="72"/>
      <c r="K145" s="76">
        <f>IF((DATE(YEAR(G145)+(LOOKUP(99^99,--("0"&amp;MID(H145,MIN(SEARCH({0,1,2,3,4,5,6,7,8,9},H145&amp;"0123456789")),ROW($6:$9986))))),MONTH(G145),DAY(G145)))&gt;(DATE(YEAR(F145)+(LOOKUP(99^99,--("0"&amp;MID(H145,MIN(SEARCH({0,1,2,3,4,5,6,7,8,9},H145&amp;"0123456789")),ROW($6:$9986))))),MONTH(F145),DAY(F145))),(DATE(YEAR(G145)+(LOOKUP(99^99,--("0"&amp;MID(H145,MIN(SEARCH({0,1,2,3,4,5,6,7,8,9},H145&amp;"0123456789")),ROW($6:$9986))))),MONTH(G145),DAY(G145))),(DATE(YEAR(F145)+(LOOKUP(99^99,--("0"&amp;MID(H145,MIN(SEARCH({0,1,2,3,4,5,6,7,8,9},H145&amp;"0123456789")),ROW($6:$9986))))),MONTH(F145),DAY(F145))))</f>
        <v>0</v>
      </c>
      <c r="L145" s="77">
        <f>IF((DATE(YEAR(G145)+(LOOKUP(99^99,--("0"&amp;MID(H145,MIN(SEARCH({0,1,2,3,4,5,6,7,8,9},H145&amp;"0123456789")),ROW(140:10120))))+(IF(ISTEXT(I145),0,I145))),MONTH(G145),DAY(G145)))&gt;(DATE(YEAR(F145)+(LOOKUP(99^99,--("0"&amp;MID(H145,MIN(SEARCH({0,1,2,3,4,5,6,7,8,9},H145&amp;"0123456789")),ROW(140:10120))))+(IF(ISTEXT(I145),0,I145))),MONTH(F145),DAY(F145))),(DATE(YEAR(G145)+(LOOKUP(99^99,--("0"&amp;MID(H145,MIN(SEARCH({0,1,2,3,4,5,6,7,8,9},H145&amp;"0123456789")),ROW(140:10120))))+(IF(ISTEXT(I145),0,I145))),MONTH(G145),DAY(G145))),(DATE(YEAR(F145)+(LOOKUP(99^99,--("0"&amp;MID(H145,MIN(SEARCH({0,1,2,3,4,5,6,7,8,9},H145&amp;"0123456789")),ROW(140:10120))))+(IF(ISTEXT(I145),0,I145))),MONTH(F145),DAY(F145))))</f>
        <v>0</v>
      </c>
    </row>
    <row r="146" spans="1:12" x14ac:dyDescent="0.25">
      <c r="A146" s="72">
        <v>136</v>
      </c>
      <c r="B146" s="72"/>
      <c r="C146" s="72"/>
      <c r="D146" s="73"/>
      <c r="E146" s="74"/>
      <c r="F146" s="74"/>
      <c r="G146" s="74"/>
      <c r="H146" s="72"/>
      <c r="I146" s="72"/>
      <c r="J146" s="72"/>
      <c r="K146" s="76">
        <f>IF((DATE(YEAR(G146)+(LOOKUP(99^99,--("0"&amp;MID(H146,MIN(SEARCH({0,1,2,3,4,5,6,7,8,9},H146&amp;"0123456789")),ROW($6:$9986))))),MONTH(G146),DAY(G146)))&gt;(DATE(YEAR(F146)+(LOOKUP(99^99,--("0"&amp;MID(H146,MIN(SEARCH({0,1,2,3,4,5,6,7,8,9},H146&amp;"0123456789")),ROW($6:$9986))))),MONTH(F146),DAY(F146))),(DATE(YEAR(G146)+(LOOKUP(99^99,--("0"&amp;MID(H146,MIN(SEARCH({0,1,2,3,4,5,6,7,8,9},H146&amp;"0123456789")),ROW($6:$9986))))),MONTH(G146),DAY(G146))),(DATE(YEAR(F146)+(LOOKUP(99^99,--("0"&amp;MID(H146,MIN(SEARCH({0,1,2,3,4,5,6,7,8,9},H146&amp;"0123456789")),ROW($6:$9986))))),MONTH(F146),DAY(F146))))</f>
        <v>0</v>
      </c>
      <c r="L146" s="77">
        <f>IF((DATE(YEAR(G146)+(LOOKUP(99^99,--("0"&amp;MID(H146,MIN(SEARCH({0,1,2,3,4,5,6,7,8,9},H146&amp;"0123456789")),ROW(141:10121))))+(IF(ISTEXT(I146),0,I146))),MONTH(G146),DAY(G146)))&gt;(DATE(YEAR(F146)+(LOOKUP(99^99,--("0"&amp;MID(H146,MIN(SEARCH({0,1,2,3,4,5,6,7,8,9},H146&amp;"0123456789")),ROW(141:10121))))+(IF(ISTEXT(I146),0,I146))),MONTH(F146),DAY(F146))),(DATE(YEAR(G146)+(LOOKUP(99^99,--("0"&amp;MID(H146,MIN(SEARCH({0,1,2,3,4,5,6,7,8,9},H146&amp;"0123456789")),ROW(141:10121))))+(IF(ISTEXT(I146),0,I146))),MONTH(G146),DAY(G146))),(DATE(YEAR(F146)+(LOOKUP(99^99,--("0"&amp;MID(H146,MIN(SEARCH({0,1,2,3,4,5,6,7,8,9},H146&amp;"0123456789")),ROW(141:10121))))+(IF(ISTEXT(I146),0,I146))),MONTH(F146),DAY(F146))))</f>
        <v>0</v>
      </c>
    </row>
    <row r="147" spans="1:12" x14ac:dyDescent="0.25">
      <c r="A147" s="72">
        <v>137</v>
      </c>
      <c r="B147" s="72"/>
      <c r="C147" s="72"/>
      <c r="D147" s="73"/>
      <c r="E147" s="74"/>
      <c r="F147" s="74"/>
      <c r="G147" s="74"/>
      <c r="H147" s="72"/>
      <c r="I147" s="72"/>
      <c r="J147" s="72"/>
      <c r="K147" s="76">
        <f>IF((DATE(YEAR(G147)+(LOOKUP(99^99,--("0"&amp;MID(H147,MIN(SEARCH({0,1,2,3,4,5,6,7,8,9},H147&amp;"0123456789")),ROW($6:$9986))))),MONTH(G147),DAY(G147)))&gt;(DATE(YEAR(F147)+(LOOKUP(99^99,--("0"&amp;MID(H147,MIN(SEARCH({0,1,2,3,4,5,6,7,8,9},H147&amp;"0123456789")),ROW($6:$9986))))),MONTH(F147),DAY(F147))),(DATE(YEAR(G147)+(LOOKUP(99^99,--("0"&amp;MID(H147,MIN(SEARCH({0,1,2,3,4,5,6,7,8,9},H147&amp;"0123456789")),ROW($6:$9986))))),MONTH(G147),DAY(G147))),(DATE(YEAR(F147)+(LOOKUP(99^99,--("0"&amp;MID(H147,MIN(SEARCH({0,1,2,3,4,5,6,7,8,9},H147&amp;"0123456789")),ROW($6:$9986))))),MONTH(F147),DAY(F147))))</f>
        <v>0</v>
      </c>
      <c r="L147" s="77">
        <f>IF((DATE(YEAR(G147)+(LOOKUP(99^99,--("0"&amp;MID(H147,MIN(SEARCH({0,1,2,3,4,5,6,7,8,9},H147&amp;"0123456789")),ROW(142:10122))))+(IF(ISTEXT(I147),0,I147))),MONTH(G147),DAY(G147)))&gt;(DATE(YEAR(F147)+(LOOKUP(99^99,--("0"&amp;MID(H147,MIN(SEARCH({0,1,2,3,4,5,6,7,8,9},H147&amp;"0123456789")),ROW(142:10122))))+(IF(ISTEXT(I147),0,I147))),MONTH(F147),DAY(F147))),(DATE(YEAR(G147)+(LOOKUP(99^99,--("0"&amp;MID(H147,MIN(SEARCH({0,1,2,3,4,5,6,7,8,9},H147&amp;"0123456789")),ROW(142:10122))))+(IF(ISTEXT(I147),0,I147))),MONTH(G147),DAY(G147))),(DATE(YEAR(F147)+(LOOKUP(99^99,--("0"&amp;MID(H147,MIN(SEARCH({0,1,2,3,4,5,6,7,8,9},H147&amp;"0123456789")),ROW(142:10122))))+(IF(ISTEXT(I147),0,I147))),MONTH(F147),DAY(F147))))</f>
        <v>0</v>
      </c>
    </row>
    <row r="148" spans="1:12" x14ac:dyDescent="0.25">
      <c r="A148" s="72">
        <v>138</v>
      </c>
      <c r="B148" s="72"/>
      <c r="C148" s="72"/>
      <c r="D148" s="73"/>
      <c r="E148" s="74"/>
      <c r="F148" s="74"/>
      <c r="G148" s="74"/>
      <c r="H148" s="72"/>
      <c r="I148" s="72"/>
      <c r="J148" s="72"/>
      <c r="K148" s="76">
        <f>IF((DATE(YEAR(G148)+(LOOKUP(99^99,--("0"&amp;MID(H148,MIN(SEARCH({0,1,2,3,4,5,6,7,8,9},H148&amp;"0123456789")),ROW($6:$9986))))),MONTH(G148),DAY(G148)))&gt;(DATE(YEAR(F148)+(LOOKUP(99^99,--("0"&amp;MID(H148,MIN(SEARCH({0,1,2,3,4,5,6,7,8,9},H148&amp;"0123456789")),ROW($6:$9986))))),MONTH(F148),DAY(F148))),(DATE(YEAR(G148)+(LOOKUP(99^99,--("0"&amp;MID(H148,MIN(SEARCH({0,1,2,3,4,5,6,7,8,9},H148&amp;"0123456789")),ROW($6:$9986))))),MONTH(G148),DAY(G148))),(DATE(YEAR(F148)+(LOOKUP(99^99,--("0"&amp;MID(H148,MIN(SEARCH({0,1,2,3,4,5,6,7,8,9},H148&amp;"0123456789")),ROW($6:$9986))))),MONTH(F148),DAY(F148))))</f>
        <v>0</v>
      </c>
      <c r="L148" s="77">
        <f>IF((DATE(YEAR(G148)+(LOOKUP(99^99,--("0"&amp;MID(H148,MIN(SEARCH({0,1,2,3,4,5,6,7,8,9},H148&amp;"0123456789")),ROW(143:10123))))+(IF(ISTEXT(I148),0,I148))),MONTH(G148),DAY(G148)))&gt;(DATE(YEAR(F148)+(LOOKUP(99^99,--("0"&amp;MID(H148,MIN(SEARCH({0,1,2,3,4,5,6,7,8,9},H148&amp;"0123456789")),ROW(143:10123))))+(IF(ISTEXT(I148),0,I148))),MONTH(F148),DAY(F148))),(DATE(YEAR(G148)+(LOOKUP(99^99,--("0"&amp;MID(H148,MIN(SEARCH({0,1,2,3,4,5,6,7,8,9},H148&amp;"0123456789")),ROW(143:10123))))+(IF(ISTEXT(I148),0,I148))),MONTH(G148),DAY(G148))),(DATE(YEAR(F148)+(LOOKUP(99^99,--("0"&amp;MID(H148,MIN(SEARCH({0,1,2,3,4,5,6,7,8,9},H148&amp;"0123456789")),ROW(143:10123))))+(IF(ISTEXT(I148),0,I148))),MONTH(F148),DAY(F148))))</f>
        <v>0</v>
      </c>
    </row>
    <row r="149" spans="1:12" x14ac:dyDescent="0.25">
      <c r="A149" s="72">
        <v>139</v>
      </c>
      <c r="B149" s="72"/>
      <c r="C149" s="72"/>
      <c r="D149" s="73"/>
      <c r="E149" s="74"/>
      <c r="F149" s="74"/>
      <c r="G149" s="74"/>
      <c r="H149" s="72"/>
      <c r="I149" s="72"/>
      <c r="J149" s="72"/>
      <c r="K149" s="76">
        <f>IF((DATE(YEAR(G149)+(LOOKUP(99^99,--("0"&amp;MID(H149,MIN(SEARCH({0,1,2,3,4,5,6,7,8,9},H149&amp;"0123456789")),ROW($6:$9986))))),MONTH(G149),DAY(G149)))&gt;(DATE(YEAR(F149)+(LOOKUP(99^99,--("0"&amp;MID(H149,MIN(SEARCH({0,1,2,3,4,5,6,7,8,9},H149&amp;"0123456789")),ROW($6:$9986))))),MONTH(F149),DAY(F149))),(DATE(YEAR(G149)+(LOOKUP(99^99,--("0"&amp;MID(H149,MIN(SEARCH({0,1,2,3,4,5,6,7,8,9},H149&amp;"0123456789")),ROW($6:$9986))))),MONTH(G149),DAY(G149))),(DATE(YEAR(F149)+(LOOKUP(99^99,--("0"&amp;MID(H149,MIN(SEARCH({0,1,2,3,4,5,6,7,8,9},H149&amp;"0123456789")),ROW($6:$9986))))),MONTH(F149),DAY(F149))))</f>
        <v>0</v>
      </c>
      <c r="L149" s="77">
        <f>IF((DATE(YEAR(G149)+(LOOKUP(99^99,--("0"&amp;MID(H149,MIN(SEARCH({0,1,2,3,4,5,6,7,8,9},H149&amp;"0123456789")),ROW(144:10124))))+(IF(ISTEXT(I149),0,I149))),MONTH(G149),DAY(G149)))&gt;(DATE(YEAR(F149)+(LOOKUP(99^99,--("0"&amp;MID(H149,MIN(SEARCH({0,1,2,3,4,5,6,7,8,9},H149&amp;"0123456789")),ROW(144:10124))))+(IF(ISTEXT(I149),0,I149))),MONTH(F149),DAY(F149))),(DATE(YEAR(G149)+(LOOKUP(99^99,--("0"&amp;MID(H149,MIN(SEARCH({0,1,2,3,4,5,6,7,8,9},H149&amp;"0123456789")),ROW(144:10124))))+(IF(ISTEXT(I149),0,I149))),MONTH(G149),DAY(G149))),(DATE(YEAR(F149)+(LOOKUP(99^99,--("0"&amp;MID(H149,MIN(SEARCH({0,1,2,3,4,5,6,7,8,9},H149&amp;"0123456789")),ROW(144:10124))))+(IF(ISTEXT(I149),0,I149))),MONTH(F149),DAY(F149))))</f>
        <v>0</v>
      </c>
    </row>
    <row r="150" spans="1:12" x14ac:dyDescent="0.25">
      <c r="A150" s="72">
        <v>140</v>
      </c>
      <c r="B150" s="72"/>
      <c r="C150" s="72"/>
      <c r="D150" s="73"/>
      <c r="E150" s="74"/>
      <c r="F150" s="74"/>
      <c r="G150" s="74"/>
      <c r="H150" s="72"/>
      <c r="I150" s="72"/>
      <c r="J150" s="72"/>
      <c r="K150" s="76">
        <f>IF((DATE(YEAR(G150)+(LOOKUP(99^99,--("0"&amp;MID(H150,MIN(SEARCH({0,1,2,3,4,5,6,7,8,9},H150&amp;"0123456789")),ROW($6:$9986))))),MONTH(G150),DAY(G150)))&gt;(DATE(YEAR(F150)+(LOOKUP(99^99,--("0"&amp;MID(H150,MIN(SEARCH({0,1,2,3,4,5,6,7,8,9},H150&amp;"0123456789")),ROW($6:$9986))))),MONTH(F150),DAY(F150))),(DATE(YEAR(G150)+(LOOKUP(99^99,--("0"&amp;MID(H150,MIN(SEARCH({0,1,2,3,4,5,6,7,8,9},H150&amp;"0123456789")),ROW($6:$9986))))),MONTH(G150),DAY(G150))),(DATE(YEAR(F150)+(LOOKUP(99^99,--("0"&amp;MID(H150,MIN(SEARCH({0,1,2,3,4,5,6,7,8,9},H150&amp;"0123456789")),ROW($6:$9986))))),MONTH(F150),DAY(F150))))</f>
        <v>0</v>
      </c>
      <c r="L150" s="77">
        <f>IF((DATE(YEAR(G150)+(LOOKUP(99^99,--("0"&amp;MID(H150,MIN(SEARCH({0,1,2,3,4,5,6,7,8,9},H150&amp;"0123456789")),ROW(145:10125))))+(IF(ISTEXT(I150),0,I150))),MONTH(G150),DAY(G150)))&gt;(DATE(YEAR(F150)+(LOOKUP(99^99,--("0"&amp;MID(H150,MIN(SEARCH({0,1,2,3,4,5,6,7,8,9},H150&amp;"0123456789")),ROW(145:10125))))+(IF(ISTEXT(I150),0,I150))),MONTH(F150),DAY(F150))),(DATE(YEAR(G150)+(LOOKUP(99^99,--("0"&amp;MID(H150,MIN(SEARCH({0,1,2,3,4,5,6,7,8,9},H150&amp;"0123456789")),ROW(145:10125))))+(IF(ISTEXT(I150),0,I150))),MONTH(G150),DAY(G150))),(DATE(YEAR(F150)+(LOOKUP(99^99,--("0"&amp;MID(H150,MIN(SEARCH({0,1,2,3,4,5,6,7,8,9},H150&amp;"0123456789")),ROW(145:10125))))+(IF(ISTEXT(I150),0,I150))),MONTH(F150),DAY(F150))))</f>
        <v>0</v>
      </c>
    </row>
    <row r="151" spans="1:12" x14ac:dyDescent="0.25">
      <c r="A151" s="72">
        <v>141</v>
      </c>
      <c r="B151" s="72"/>
      <c r="C151" s="72"/>
      <c r="D151" s="73"/>
      <c r="E151" s="74"/>
      <c r="F151" s="74"/>
      <c r="G151" s="74"/>
      <c r="H151" s="72"/>
      <c r="I151" s="72"/>
      <c r="J151" s="72"/>
      <c r="K151" s="76">
        <f>IF((DATE(YEAR(G151)+(LOOKUP(99^99,--("0"&amp;MID(H151,MIN(SEARCH({0,1,2,3,4,5,6,7,8,9},H151&amp;"0123456789")),ROW($6:$9986))))),MONTH(G151),DAY(G151)))&gt;(DATE(YEAR(F151)+(LOOKUP(99^99,--("0"&amp;MID(H151,MIN(SEARCH({0,1,2,3,4,5,6,7,8,9},H151&amp;"0123456789")),ROW($6:$9986))))),MONTH(F151),DAY(F151))),(DATE(YEAR(G151)+(LOOKUP(99^99,--("0"&amp;MID(H151,MIN(SEARCH({0,1,2,3,4,5,6,7,8,9},H151&amp;"0123456789")),ROW($6:$9986))))),MONTH(G151),DAY(G151))),(DATE(YEAR(F151)+(LOOKUP(99^99,--("0"&amp;MID(H151,MIN(SEARCH({0,1,2,3,4,5,6,7,8,9},H151&amp;"0123456789")),ROW($6:$9986))))),MONTH(F151),DAY(F151))))</f>
        <v>0</v>
      </c>
      <c r="L151" s="77">
        <f>IF((DATE(YEAR(G151)+(LOOKUP(99^99,--("0"&amp;MID(H151,MIN(SEARCH({0,1,2,3,4,5,6,7,8,9},H151&amp;"0123456789")),ROW(146:10126))))+(IF(ISTEXT(I151),0,I151))),MONTH(G151),DAY(G151)))&gt;(DATE(YEAR(F151)+(LOOKUP(99^99,--("0"&amp;MID(H151,MIN(SEARCH({0,1,2,3,4,5,6,7,8,9},H151&amp;"0123456789")),ROW(146:10126))))+(IF(ISTEXT(I151),0,I151))),MONTH(F151),DAY(F151))),(DATE(YEAR(G151)+(LOOKUP(99^99,--("0"&amp;MID(H151,MIN(SEARCH({0,1,2,3,4,5,6,7,8,9},H151&amp;"0123456789")),ROW(146:10126))))+(IF(ISTEXT(I151),0,I151))),MONTH(G151),DAY(G151))),(DATE(YEAR(F151)+(LOOKUP(99^99,--("0"&amp;MID(H151,MIN(SEARCH({0,1,2,3,4,5,6,7,8,9},H151&amp;"0123456789")),ROW(146:10126))))+(IF(ISTEXT(I151),0,I151))),MONTH(F151),DAY(F151))))</f>
        <v>0</v>
      </c>
    </row>
    <row r="152" spans="1:12" x14ac:dyDescent="0.25">
      <c r="A152" s="72">
        <v>142</v>
      </c>
      <c r="B152" s="72"/>
      <c r="C152" s="72"/>
      <c r="D152" s="73"/>
      <c r="E152" s="74"/>
      <c r="F152" s="74"/>
      <c r="G152" s="74"/>
      <c r="H152" s="72"/>
      <c r="I152" s="72"/>
      <c r="J152" s="72"/>
      <c r="K152" s="76">
        <f>IF((DATE(YEAR(G152)+(LOOKUP(99^99,--("0"&amp;MID(H152,MIN(SEARCH({0,1,2,3,4,5,6,7,8,9},H152&amp;"0123456789")),ROW($6:$9986))))),MONTH(G152),DAY(G152)))&gt;(DATE(YEAR(F152)+(LOOKUP(99^99,--("0"&amp;MID(H152,MIN(SEARCH({0,1,2,3,4,5,6,7,8,9},H152&amp;"0123456789")),ROW($6:$9986))))),MONTH(F152),DAY(F152))),(DATE(YEAR(G152)+(LOOKUP(99^99,--("0"&amp;MID(H152,MIN(SEARCH({0,1,2,3,4,5,6,7,8,9},H152&amp;"0123456789")),ROW($6:$9986))))),MONTH(G152),DAY(G152))),(DATE(YEAR(F152)+(LOOKUP(99^99,--("0"&amp;MID(H152,MIN(SEARCH({0,1,2,3,4,5,6,7,8,9},H152&amp;"0123456789")),ROW($6:$9986))))),MONTH(F152),DAY(F152))))</f>
        <v>0</v>
      </c>
      <c r="L152" s="77">
        <f>IF((DATE(YEAR(G152)+(LOOKUP(99^99,--("0"&amp;MID(H152,MIN(SEARCH({0,1,2,3,4,5,6,7,8,9},H152&amp;"0123456789")),ROW(147:10127))))+(IF(ISTEXT(I152),0,I152))),MONTH(G152),DAY(G152)))&gt;(DATE(YEAR(F152)+(LOOKUP(99^99,--("0"&amp;MID(H152,MIN(SEARCH({0,1,2,3,4,5,6,7,8,9},H152&amp;"0123456789")),ROW(147:10127))))+(IF(ISTEXT(I152),0,I152))),MONTH(F152),DAY(F152))),(DATE(YEAR(G152)+(LOOKUP(99^99,--("0"&amp;MID(H152,MIN(SEARCH({0,1,2,3,4,5,6,7,8,9},H152&amp;"0123456789")),ROW(147:10127))))+(IF(ISTEXT(I152),0,I152))),MONTH(G152),DAY(G152))),(DATE(YEAR(F152)+(LOOKUP(99^99,--("0"&amp;MID(H152,MIN(SEARCH({0,1,2,3,4,5,6,7,8,9},H152&amp;"0123456789")),ROW(147:10127))))+(IF(ISTEXT(I152),0,I152))),MONTH(F152),DAY(F152))))</f>
        <v>0</v>
      </c>
    </row>
    <row r="153" spans="1:12" x14ac:dyDescent="0.25">
      <c r="A153" s="72">
        <v>143</v>
      </c>
      <c r="B153" s="72"/>
      <c r="C153" s="72"/>
      <c r="D153" s="73"/>
      <c r="E153" s="74"/>
      <c r="F153" s="74"/>
      <c r="G153" s="74"/>
      <c r="H153" s="72"/>
      <c r="I153" s="72"/>
      <c r="J153" s="72"/>
      <c r="K153" s="76">
        <f>IF((DATE(YEAR(G153)+(LOOKUP(99^99,--("0"&amp;MID(H153,MIN(SEARCH({0,1,2,3,4,5,6,7,8,9},H153&amp;"0123456789")),ROW($6:$9986))))),MONTH(G153),DAY(G153)))&gt;(DATE(YEAR(F153)+(LOOKUP(99^99,--("0"&amp;MID(H153,MIN(SEARCH({0,1,2,3,4,5,6,7,8,9},H153&amp;"0123456789")),ROW($6:$9986))))),MONTH(F153),DAY(F153))),(DATE(YEAR(G153)+(LOOKUP(99^99,--("0"&amp;MID(H153,MIN(SEARCH({0,1,2,3,4,5,6,7,8,9},H153&amp;"0123456789")),ROW($6:$9986))))),MONTH(G153),DAY(G153))),(DATE(YEAR(F153)+(LOOKUP(99^99,--("0"&amp;MID(H153,MIN(SEARCH({0,1,2,3,4,5,6,7,8,9},H153&amp;"0123456789")),ROW($6:$9986))))),MONTH(F153),DAY(F153))))</f>
        <v>0</v>
      </c>
      <c r="L153" s="77">
        <f>IF((DATE(YEAR(G153)+(LOOKUP(99^99,--("0"&amp;MID(H153,MIN(SEARCH({0,1,2,3,4,5,6,7,8,9},H153&amp;"0123456789")),ROW(148:10128))))+(IF(ISTEXT(I153),0,I153))),MONTH(G153),DAY(G153)))&gt;(DATE(YEAR(F153)+(LOOKUP(99^99,--("0"&amp;MID(H153,MIN(SEARCH({0,1,2,3,4,5,6,7,8,9},H153&amp;"0123456789")),ROW(148:10128))))+(IF(ISTEXT(I153),0,I153))),MONTH(F153),DAY(F153))),(DATE(YEAR(G153)+(LOOKUP(99^99,--("0"&amp;MID(H153,MIN(SEARCH({0,1,2,3,4,5,6,7,8,9},H153&amp;"0123456789")),ROW(148:10128))))+(IF(ISTEXT(I153),0,I153))),MONTH(G153),DAY(G153))),(DATE(YEAR(F153)+(LOOKUP(99^99,--("0"&amp;MID(H153,MIN(SEARCH({0,1,2,3,4,5,6,7,8,9},H153&amp;"0123456789")),ROW(148:10128))))+(IF(ISTEXT(I153),0,I153))),MONTH(F153),DAY(F153))))</f>
        <v>0</v>
      </c>
    </row>
    <row r="154" spans="1:12" x14ac:dyDescent="0.25">
      <c r="A154" s="72">
        <v>144</v>
      </c>
      <c r="B154" s="72"/>
      <c r="C154" s="72"/>
      <c r="D154" s="73"/>
      <c r="E154" s="74"/>
      <c r="F154" s="74"/>
      <c r="G154" s="74"/>
      <c r="H154" s="72"/>
      <c r="I154" s="72"/>
      <c r="J154" s="72"/>
      <c r="K154" s="76">
        <f>IF((DATE(YEAR(G154)+(LOOKUP(99^99,--("0"&amp;MID(H154,MIN(SEARCH({0,1,2,3,4,5,6,7,8,9},H154&amp;"0123456789")),ROW($6:$9986))))),MONTH(G154),DAY(G154)))&gt;(DATE(YEAR(F154)+(LOOKUP(99^99,--("0"&amp;MID(H154,MIN(SEARCH({0,1,2,3,4,5,6,7,8,9},H154&amp;"0123456789")),ROW($6:$9986))))),MONTH(F154),DAY(F154))),(DATE(YEAR(G154)+(LOOKUP(99^99,--("0"&amp;MID(H154,MIN(SEARCH({0,1,2,3,4,5,6,7,8,9},H154&amp;"0123456789")),ROW($6:$9986))))),MONTH(G154),DAY(G154))),(DATE(YEAR(F154)+(LOOKUP(99^99,--("0"&amp;MID(H154,MIN(SEARCH({0,1,2,3,4,5,6,7,8,9},H154&amp;"0123456789")),ROW($6:$9986))))),MONTH(F154),DAY(F154))))</f>
        <v>0</v>
      </c>
      <c r="L154" s="77">
        <f>IF((DATE(YEAR(G154)+(LOOKUP(99^99,--("0"&amp;MID(H154,MIN(SEARCH({0,1,2,3,4,5,6,7,8,9},H154&amp;"0123456789")),ROW(149:10129))))+(IF(ISTEXT(I154),0,I154))),MONTH(G154),DAY(G154)))&gt;(DATE(YEAR(F154)+(LOOKUP(99^99,--("0"&amp;MID(H154,MIN(SEARCH({0,1,2,3,4,5,6,7,8,9},H154&amp;"0123456789")),ROW(149:10129))))+(IF(ISTEXT(I154),0,I154))),MONTH(F154),DAY(F154))),(DATE(YEAR(G154)+(LOOKUP(99^99,--("0"&amp;MID(H154,MIN(SEARCH({0,1,2,3,4,5,6,7,8,9},H154&amp;"0123456789")),ROW(149:10129))))+(IF(ISTEXT(I154),0,I154))),MONTH(G154),DAY(G154))),(DATE(YEAR(F154)+(LOOKUP(99^99,--("0"&amp;MID(H154,MIN(SEARCH({0,1,2,3,4,5,6,7,8,9},H154&amp;"0123456789")),ROW(149:10129))))+(IF(ISTEXT(I154),0,I154))),MONTH(F154),DAY(F154))))</f>
        <v>0</v>
      </c>
    </row>
    <row r="155" spans="1:12" x14ac:dyDescent="0.25">
      <c r="A155" s="72">
        <v>145</v>
      </c>
      <c r="B155" s="72"/>
      <c r="C155" s="72"/>
      <c r="D155" s="73"/>
      <c r="E155" s="74"/>
      <c r="F155" s="74"/>
      <c r="G155" s="74"/>
      <c r="H155" s="72"/>
      <c r="I155" s="72"/>
      <c r="J155" s="72"/>
      <c r="K155" s="76">
        <f>IF((DATE(YEAR(G155)+(LOOKUP(99^99,--("0"&amp;MID(H155,MIN(SEARCH({0,1,2,3,4,5,6,7,8,9},H155&amp;"0123456789")),ROW($6:$9986))))),MONTH(G155),DAY(G155)))&gt;(DATE(YEAR(F155)+(LOOKUP(99^99,--("0"&amp;MID(H155,MIN(SEARCH({0,1,2,3,4,5,6,7,8,9},H155&amp;"0123456789")),ROW($6:$9986))))),MONTH(F155),DAY(F155))),(DATE(YEAR(G155)+(LOOKUP(99^99,--("0"&amp;MID(H155,MIN(SEARCH({0,1,2,3,4,5,6,7,8,9},H155&amp;"0123456789")),ROW($6:$9986))))),MONTH(G155),DAY(G155))),(DATE(YEAR(F155)+(LOOKUP(99^99,--("0"&amp;MID(H155,MIN(SEARCH({0,1,2,3,4,5,6,7,8,9},H155&amp;"0123456789")),ROW($6:$9986))))),MONTH(F155),DAY(F155))))</f>
        <v>0</v>
      </c>
      <c r="L155" s="77">
        <f>IF((DATE(YEAR(G155)+(LOOKUP(99^99,--("0"&amp;MID(H155,MIN(SEARCH({0,1,2,3,4,5,6,7,8,9},H155&amp;"0123456789")),ROW(150:10130))))+(IF(ISTEXT(I155),0,I155))),MONTH(G155),DAY(G155)))&gt;(DATE(YEAR(F155)+(LOOKUP(99^99,--("0"&amp;MID(H155,MIN(SEARCH({0,1,2,3,4,5,6,7,8,9},H155&amp;"0123456789")),ROW(150:10130))))+(IF(ISTEXT(I155),0,I155))),MONTH(F155),DAY(F155))),(DATE(YEAR(G155)+(LOOKUP(99^99,--("0"&amp;MID(H155,MIN(SEARCH({0,1,2,3,4,5,6,7,8,9},H155&amp;"0123456789")),ROW(150:10130))))+(IF(ISTEXT(I155),0,I155))),MONTH(G155),DAY(G155))),(DATE(YEAR(F155)+(LOOKUP(99^99,--("0"&amp;MID(H155,MIN(SEARCH({0,1,2,3,4,5,6,7,8,9},H155&amp;"0123456789")),ROW(150:10130))))+(IF(ISTEXT(I155),0,I155))),MONTH(F155),DAY(F155))))</f>
        <v>0</v>
      </c>
    </row>
    <row r="156" spans="1:12" x14ac:dyDescent="0.25">
      <c r="A156" s="72">
        <v>146</v>
      </c>
      <c r="B156" s="72"/>
      <c r="C156" s="72"/>
      <c r="D156" s="73"/>
      <c r="E156" s="74"/>
      <c r="F156" s="74"/>
      <c r="G156" s="74"/>
      <c r="H156" s="72"/>
      <c r="I156" s="72"/>
      <c r="J156" s="72"/>
      <c r="K156" s="76">
        <f>IF((DATE(YEAR(G156)+(LOOKUP(99^99,--("0"&amp;MID(H156,MIN(SEARCH({0,1,2,3,4,5,6,7,8,9},H156&amp;"0123456789")),ROW($6:$9986))))),MONTH(G156),DAY(G156)))&gt;(DATE(YEAR(F156)+(LOOKUP(99^99,--("0"&amp;MID(H156,MIN(SEARCH({0,1,2,3,4,5,6,7,8,9},H156&amp;"0123456789")),ROW($6:$9986))))),MONTH(F156),DAY(F156))),(DATE(YEAR(G156)+(LOOKUP(99^99,--("0"&amp;MID(H156,MIN(SEARCH({0,1,2,3,4,5,6,7,8,9},H156&amp;"0123456789")),ROW($6:$9986))))),MONTH(G156),DAY(G156))),(DATE(YEAR(F156)+(LOOKUP(99^99,--("0"&amp;MID(H156,MIN(SEARCH({0,1,2,3,4,5,6,7,8,9},H156&amp;"0123456789")),ROW($6:$9986))))),MONTH(F156),DAY(F156))))</f>
        <v>0</v>
      </c>
      <c r="L156" s="77">
        <f>IF((DATE(YEAR(G156)+(LOOKUP(99^99,--("0"&amp;MID(H156,MIN(SEARCH({0,1,2,3,4,5,6,7,8,9},H156&amp;"0123456789")),ROW(151:10131))))+(IF(ISTEXT(I156),0,I156))),MONTH(G156),DAY(G156)))&gt;(DATE(YEAR(F156)+(LOOKUP(99^99,--("0"&amp;MID(H156,MIN(SEARCH({0,1,2,3,4,5,6,7,8,9},H156&amp;"0123456789")),ROW(151:10131))))+(IF(ISTEXT(I156),0,I156))),MONTH(F156),DAY(F156))),(DATE(YEAR(G156)+(LOOKUP(99^99,--("0"&amp;MID(H156,MIN(SEARCH({0,1,2,3,4,5,6,7,8,9},H156&amp;"0123456789")),ROW(151:10131))))+(IF(ISTEXT(I156),0,I156))),MONTH(G156),DAY(G156))),(DATE(YEAR(F156)+(LOOKUP(99^99,--("0"&amp;MID(H156,MIN(SEARCH({0,1,2,3,4,5,6,7,8,9},H156&amp;"0123456789")),ROW(151:10131))))+(IF(ISTEXT(I156),0,I156))),MONTH(F156),DAY(F156))))</f>
        <v>0</v>
      </c>
    </row>
    <row r="157" spans="1:12" x14ac:dyDescent="0.25">
      <c r="A157" s="72">
        <v>147</v>
      </c>
      <c r="B157" s="72"/>
      <c r="C157" s="72"/>
      <c r="D157" s="73"/>
      <c r="E157" s="74"/>
      <c r="F157" s="74"/>
      <c r="G157" s="74"/>
      <c r="H157" s="72"/>
      <c r="I157" s="72"/>
      <c r="J157" s="72"/>
      <c r="K157" s="76">
        <f>IF((DATE(YEAR(G157)+(LOOKUP(99^99,--("0"&amp;MID(H157,MIN(SEARCH({0,1,2,3,4,5,6,7,8,9},H157&amp;"0123456789")),ROW($6:$9986))))),MONTH(G157),DAY(G157)))&gt;(DATE(YEAR(F157)+(LOOKUP(99^99,--("0"&amp;MID(H157,MIN(SEARCH({0,1,2,3,4,5,6,7,8,9},H157&amp;"0123456789")),ROW($6:$9986))))),MONTH(F157),DAY(F157))),(DATE(YEAR(G157)+(LOOKUP(99^99,--("0"&amp;MID(H157,MIN(SEARCH({0,1,2,3,4,5,6,7,8,9},H157&amp;"0123456789")),ROW($6:$9986))))),MONTH(G157),DAY(G157))),(DATE(YEAR(F157)+(LOOKUP(99^99,--("0"&amp;MID(H157,MIN(SEARCH({0,1,2,3,4,5,6,7,8,9},H157&amp;"0123456789")),ROW($6:$9986))))),MONTH(F157),DAY(F157))))</f>
        <v>0</v>
      </c>
      <c r="L157" s="77">
        <f>IF((DATE(YEAR(G157)+(LOOKUP(99^99,--("0"&amp;MID(H157,MIN(SEARCH({0,1,2,3,4,5,6,7,8,9},H157&amp;"0123456789")),ROW(152:10132))))+(IF(ISTEXT(I157),0,I157))),MONTH(G157),DAY(G157)))&gt;(DATE(YEAR(F157)+(LOOKUP(99^99,--("0"&amp;MID(H157,MIN(SEARCH({0,1,2,3,4,5,6,7,8,9},H157&amp;"0123456789")),ROW(152:10132))))+(IF(ISTEXT(I157),0,I157))),MONTH(F157),DAY(F157))),(DATE(YEAR(G157)+(LOOKUP(99^99,--("0"&amp;MID(H157,MIN(SEARCH({0,1,2,3,4,5,6,7,8,9},H157&amp;"0123456789")),ROW(152:10132))))+(IF(ISTEXT(I157),0,I157))),MONTH(G157),DAY(G157))),(DATE(YEAR(F157)+(LOOKUP(99^99,--("0"&amp;MID(H157,MIN(SEARCH({0,1,2,3,4,5,6,7,8,9},H157&amp;"0123456789")),ROW(152:10132))))+(IF(ISTEXT(I157),0,I157))),MONTH(F157),DAY(F157))))</f>
        <v>0</v>
      </c>
    </row>
    <row r="158" spans="1:12" x14ac:dyDescent="0.25">
      <c r="A158" s="72">
        <v>148</v>
      </c>
      <c r="B158" s="72"/>
      <c r="C158" s="72"/>
      <c r="D158" s="73"/>
      <c r="E158" s="74"/>
      <c r="F158" s="74"/>
      <c r="G158" s="74"/>
      <c r="H158" s="72"/>
      <c r="I158" s="72"/>
      <c r="J158" s="72"/>
      <c r="K158" s="76">
        <f>IF((DATE(YEAR(G158)+(LOOKUP(99^99,--("0"&amp;MID(H158,MIN(SEARCH({0,1,2,3,4,5,6,7,8,9},H158&amp;"0123456789")),ROW($6:$9986))))),MONTH(G158),DAY(G158)))&gt;(DATE(YEAR(F158)+(LOOKUP(99^99,--("0"&amp;MID(H158,MIN(SEARCH({0,1,2,3,4,5,6,7,8,9},H158&amp;"0123456789")),ROW($6:$9986))))),MONTH(F158),DAY(F158))),(DATE(YEAR(G158)+(LOOKUP(99^99,--("0"&amp;MID(H158,MIN(SEARCH({0,1,2,3,4,5,6,7,8,9},H158&amp;"0123456789")),ROW($6:$9986))))),MONTH(G158),DAY(G158))),(DATE(YEAR(F158)+(LOOKUP(99^99,--("0"&amp;MID(H158,MIN(SEARCH({0,1,2,3,4,5,6,7,8,9},H158&amp;"0123456789")),ROW($6:$9986))))),MONTH(F158),DAY(F158))))</f>
        <v>0</v>
      </c>
      <c r="L158" s="77">
        <f>IF((DATE(YEAR(G158)+(LOOKUP(99^99,--("0"&amp;MID(H158,MIN(SEARCH({0,1,2,3,4,5,6,7,8,9},H158&amp;"0123456789")),ROW(153:10133))))+(IF(ISTEXT(I158),0,I158))),MONTH(G158),DAY(G158)))&gt;(DATE(YEAR(F158)+(LOOKUP(99^99,--("0"&amp;MID(H158,MIN(SEARCH({0,1,2,3,4,5,6,7,8,9},H158&amp;"0123456789")),ROW(153:10133))))+(IF(ISTEXT(I158),0,I158))),MONTH(F158),DAY(F158))),(DATE(YEAR(G158)+(LOOKUP(99^99,--("0"&amp;MID(H158,MIN(SEARCH({0,1,2,3,4,5,6,7,8,9},H158&amp;"0123456789")),ROW(153:10133))))+(IF(ISTEXT(I158),0,I158))),MONTH(G158),DAY(G158))),(DATE(YEAR(F158)+(LOOKUP(99^99,--("0"&amp;MID(H158,MIN(SEARCH({0,1,2,3,4,5,6,7,8,9},H158&amp;"0123456789")),ROW(153:10133))))+(IF(ISTEXT(I158),0,I158))),MONTH(F158),DAY(F158))))</f>
        <v>0</v>
      </c>
    </row>
    <row r="159" spans="1:12" x14ac:dyDescent="0.25">
      <c r="A159" s="72">
        <v>149</v>
      </c>
      <c r="B159" s="72"/>
      <c r="C159" s="72"/>
      <c r="D159" s="73"/>
      <c r="E159" s="74"/>
      <c r="F159" s="74"/>
      <c r="G159" s="74"/>
      <c r="H159" s="72"/>
      <c r="I159" s="72"/>
      <c r="J159" s="72"/>
      <c r="K159" s="76">
        <f>IF((DATE(YEAR(G159)+(LOOKUP(99^99,--("0"&amp;MID(H159,MIN(SEARCH({0,1,2,3,4,5,6,7,8,9},H159&amp;"0123456789")),ROW($6:$9986))))),MONTH(G159),DAY(G159)))&gt;(DATE(YEAR(F159)+(LOOKUP(99^99,--("0"&amp;MID(H159,MIN(SEARCH({0,1,2,3,4,5,6,7,8,9},H159&amp;"0123456789")),ROW($6:$9986))))),MONTH(F159),DAY(F159))),(DATE(YEAR(G159)+(LOOKUP(99^99,--("0"&amp;MID(H159,MIN(SEARCH({0,1,2,3,4,5,6,7,8,9},H159&amp;"0123456789")),ROW($6:$9986))))),MONTH(G159),DAY(G159))),(DATE(YEAR(F159)+(LOOKUP(99^99,--("0"&amp;MID(H159,MIN(SEARCH({0,1,2,3,4,5,6,7,8,9},H159&amp;"0123456789")),ROW($6:$9986))))),MONTH(F159),DAY(F159))))</f>
        <v>0</v>
      </c>
      <c r="L159" s="77">
        <f>IF((DATE(YEAR(G159)+(LOOKUP(99^99,--("0"&amp;MID(H159,MIN(SEARCH({0,1,2,3,4,5,6,7,8,9},H159&amp;"0123456789")),ROW(154:10134))))+(IF(ISTEXT(I159),0,I159))),MONTH(G159),DAY(G159)))&gt;(DATE(YEAR(F159)+(LOOKUP(99^99,--("0"&amp;MID(H159,MIN(SEARCH({0,1,2,3,4,5,6,7,8,9},H159&amp;"0123456789")),ROW(154:10134))))+(IF(ISTEXT(I159),0,I159))),MONTH(F159),DAY(F159))),(DATE(YEAR(G159)+(LOOKUP(99^99,--("0"&amp;MID(H159,MIN(SEARCH({0,1,2,3,4,5,6,7,8,9},H159&amp;"0123456789")),ROW(154:10134))))+(IF(ISTEXT(I159),0,I159))),MONTH(G159),DAY(G159))),(DATE(YEAR(F159)+(LOOKUP(99^99,--("0"&amp;MID(H159,MIN(SEARCH({0,1,2,3,4,5,6,7,8,9},H159&amp;"0123456789")),ROW(154:10134))))+(IF(ISTEXT(I159),0,I159))),MONTH(F159),DAY(F159))))</f>
        <v>0</v>
      </c>
    </row>
    <row r="160" spans="1:12" x14ac:dyDescent="0.25">
      <c r="A160" s="72">
        <v>150</v>
      </c>
      <c r="B160" s="72"/>
      <c r="C160" s="72"/>
      <c r="D160" s="73"/>
      <c r="E160" s="74"/>
      <c r="F160" s="74"/>
      <c r="G160" s="74"/>
      <c r="H160" s="72"/>
      <c r="I160" s="72"/>
      <c r="J160" s="72"/>
      <c r="K160" s="76">
        <f>IF((DATE(YEAR(G160)+(LOOKUP(99^99,--("0"&amp;MID(H160,MIN(SEARCH({0,1,2,3,4,5,6,7,8,9},H160&amp;"0123456789")),ROW($6:$9986))))),MONTH(G160),DAY(G160)))&gt;(DATE(YEAR(F160)+(LOOKUP(99^99,--("0"&amp;MID(H160,MIN(SEARCH({0,1,2,3,4,5,6,7,8,9},H160&amp;"0123456789")),ROW($6:$9986))))),MONTH(F160),DAY(F160))),(DATE(YEAR(G160)+(LOOKUP(99^99,--("0"&amp;MID(H160,MIN(SEARCH({0,1,2,3,4,5,6,7,8,9},H160&amp;"0123456789")),ROW($6:$9986))))),MONTH(G160),DAY(G160))),(DATE(YEAR(F160)+(LOOKUP(99^99,--("0"&amp;MID(H160,MIN(SEARCH({0,1,2,3,4,5,6,7,8,9},H160&amp;"0123456789")),ROW($6:$9986))))),MONTH(F160),DAY(F160))))</f>
        <v>0</v>
      </c>
      <c r="L160" s="77">
        <f>IF((DATE(YEAR(G160)+(LOOKUP(99^99,--("0"&amp;MID(H160,MIN(SEARCH({0,1,2,3,4,5,6,7,8,9},H160&amp;"0123456789")),ROW(155:10135))))+(IF(ISTEXT(I160),0,I160))),MONTH(G160),DAY(G160)))&gt;(DATE(YEAR(F160)+(LOOKUP(99^99,--("0"&amp;MID(H160,MIN(SEARCH({0,1,2,3,4,5,6,7,8,9},H160&amp;"0123456789")),ROW(155:10135))))+(IF(ISTEXT(I160),0,I160))),MONTH(F160),DAY(F160))),(DATE(YEAR(G160)+(LOOKUP(99^99,--("0"&amp;MID(H160,MIN(SEARCH({0,1,2,3,4,5,6,7,8,9},H160&amp;"0123456789")),ROW(155:10135))))+(IF(ISTEXT(I160),0,I160))),MONTH(G160),DAY(G160))),(DATE(YEAR(F160)+(LOOKUP(99^99,--("0"&amp;MID(H160,MIN(SEARCH({0,1,2,3,4,5,6,7,8,9},H160&amp;"0123456789")),ROW(155:10135))))+(IF(ISTEXT(I160),0,I160))),MONTH(F160),DAY(F160))))</f>
        <v>0</v>
      </c>
    </row>
  </sheetData>
  <sheetProtection sheet="1" objects="1" scenarios="1"/>
  <mergeCells count="29">
    <mergeCell ref="K6:L7"/>
    <mergeCell ref="K8:L8"/>
    <mergeCell ref="A9:A10"/>
    <mergeCell ref="B9:B10"/>
    <mergeCell ref="C9:C10"/>
    <mergeCell ref="E9:G9"/>
    <mergeCell ref="H9:J9"/>
    <mergeCell ref="K9:K10"/>
    <mergeCell ref="L9:L10"/>
    <mergeCell ref="C4:D4"/>
    <mergeCell ref="E4:L4"/>
    <mergeCell ref="C5:D5"/>
    <mergeCell ref="E5:L5"/>
    <mergeCell ref="A6:A7"/>
    <mergeCell ref="B6:B7"/>
    <mergeCell ref="C6:C7"/>
    <mergeCell ref="D6:D7"/>
    <mergeCell ref="E6:G6"/>
    <mergeCell ref="H6:J6"/>
    <mergeCell ref="A1:A2"/>
    <mergeCell ref="B1:C2"/>
    <mergeCell ref="D1:D3"/>
    <mergeCell ref="E1:G1"/>
    <mergeCell ref="H1:L1"/>
    <mergeCell ref="E2:G2"/>
    <mergeCell ref="H2:L2"/>
    <mergeCell ref="B3:C3"/>
    <mergeCell ref="E3:G3"/>
    <mergeCell ref="H3:L3"/>
  </mergeCells>
  <conditionalFormatting sqref="K11:K160">
    <cfRule type="cellIs" dxfId="9" priority="1" operator="lessThanOrEqual">
      <formula>TODAY()</formula>
    </cfRule>
    <cfRule type="cellIs" dxfId="8" priority="4" operator="lessThan">
      <formula>1</formula>
    </cfRule>
    <cfRule type="cellIs" dxfId="7" priority="5" operator="greaterThan">
      <formula>TODAY()</formula>
    </cfRule>
  </conditionalFormatting>
  <conditionalFormatting sqref="L11:L160">
    <cfRule type="cellIs" dxfId="6" priority="3" operator="lessThan">
      <formula>1</formula>
    </cfRule>
  </conditionalFormatting>
  <conditionalFormatting sqref="E8:F8 K8">
    <cfRule type="cellIs" dxfId="5" priority="2" operator="lessThan">
      <formula>1</formula>
    </cfRule>
  </conditionalFormatting>
  <printOptions gridLines="1"/>
  <pageMargins left="0.25" right="0.25" top="1.3616666666666666" bottom="0.5" header="0.3" footer="0.3"/>
  <pageSetup scale="86" fitToHeight="0" orientation="landscape" r:id="rId1"/>
  <headerFooter>
    <oddHeader>&amp;L
&amp;C&amp;G</oddHeader>
    <oddFooter>&amp;LLast printed on &amp;D&amp;C[&amp;P]&amp;R2018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TemplateData!$G$2:$G$4</xm:f>
          </x14:formula1>
          <xm:sqref>D8</xm:sqref>
        </x14:dataValidation>
        <x14:dataValidation type="list" allowBlank="1" showInputMessage="1" showErrorMessage="1">
          <x14:formula1>
            <xm:f>TemplateData!$F$2:$F$13</xm:f>
          </x14:formula1>
          <xm:sqref>B8</xm:sqref>
        </x14:dataValidation>
        <x14:dataValidation type="list" allowBlank="1" showInputMessage="1" showErrorMessage="1">
          <x14:formula1>
            <xm:f>TemplateData!$E$2:$E$7</xm:f>
          </x14:formula1>
          <xm:sqref>A8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Box 1</vt:lpstr>
      <vt:lpstr>TemplateData</vt:lpstr>
      <vt:lpstr>Template for adding new boxes</vt:lpstr>
      <vt:lpstr>'Box 1'!Print_Titles</vt:lpstr>
      <vt:lpstr>'Template for adding new boxes'!Print_Titles</vt:lpstr>
    </vt:vector>
  </TitlesOfParts>
  <Company>GNWT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Belton-Horton</dc:creator>
  <cp:lastModifiedBy>Tracey Belton-Horton</cp:lastModifiedBy>
  <cp:lastPrinted>2018-08-14T21:56:01Z</cp:lastPrinted>
  <dcterms:created xsi:type="dcterms:W3CDTF">2012-06-12T18:54:23Z</dcterms:created>
  <dcterms:modified xsi:type="dcterms:W3CDTF">2018-08-14T22:56:45Z</dcterms:modified>
</cp:coreProperties>
</file>